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tabRatio="545" firstSheet="12" activeTab="14"/>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应急工作人员意外伤害保险）" sheetId="11" r:id="rId11"/>
    <sheet name="表十 (综合应急救援队伍运行经费)" sheetId="12" r:id="rId12"/>
    <sheet name="表十 (原矿山救护队临聘人员经费)" sheetId="13" r:id="rId13"/>
    <sheet name="表十 (安监应急能力培训)" sheetId="14" r:id="rId14"/>
    <sheet name="表十一" sheetId="15" r:id="rId15"/>
  </sheets>
  <definedNames>
    <definedName name="_xlnm.Print_Titles" localSheetId="2">'表二'!$1:$5</definedName>
    <definedName name="_xlnm.Print_Titles" localSheetId="6">'表六'!$1:$5</definedName>
    <definedName name="_xlnm.Print_Titles" localSheetId="3">'表三'!$1:$5</definedName>
    <definedName name="_xlnm.Print_Titles" localSheetId="1">'表一'!$1:$5</definedName>
  </definedNames>
  <calcPr fullCalcOnLoad="1"/>
</workbook>
</file>

<file path=xl/sharedStrings.xml><?xml version="1.0" encoding="utf-8"?>
<sst xmlns="http://schemas.openxmlformats.org/spreadsheetml/2006/main" count="681" uniqueCount="362">
  <si>
    <t>2021年部门预算公开表</t>
  </si>
  <si>
    <t xml:space="preserve">                                               编制单位：云阳县应急管理局</t>
  </si>
  <si>
    <t xml:space="preserve">                                               编制时间：2021-3-2</t>
  </si>
  <si>
    <t>单位负责人：牟伦怀</t>
  </si>
  <si>
    <t>财务负责人：冉红丹</t>
  </si>
  <si>
    <t>填报人：冉红丹</t>
  </si>
  <si>
    <t>2021年财政拨款收支总表（表一）</t>
  </si>
  <si>
    <t>编制单位：云阳县应急管理局</t>
  </si>
  <si>
    <t>单位：元</t>
  </si>
  <si>
    <t>收                     入</t>
  </si>
  <si>
    <t xml:space="preserve">支                                  出 </t>
  </si>
  <si>
    <t>项  目</t>
  </si>
  <si>
    <t xml:space="preserve">   预算数</t>
  </si>
  <si>
    <t>合计</t>
  </si>
  <si>
    <t>一般公共预算财政拨款</t>
  </si>
  <si>
    <t>政府性基金预算财政拨款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</si>
  <si>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</si>
  <si>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</si>
  <si>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</si>
  <si>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</si>
  <si>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</si>
  <si>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</si>
  <si>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</si>
  <si>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</si>
  <si>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</si>
  <si>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</si>
  <si>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教育支出</t>
  </si>
  <si>
    <t>科学技术支出</t>
  </si>
  <si>
    <t>文化旅游体育与传媒支出</t>
  </si>
  <si>
    <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</si>
  <si>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</si>
  <si>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</si>
  <si>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</si>
  <si>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</si>
  <si>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</si>
  <si>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</si>
  <si>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</si>
  <si>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</si>
  <si>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</si>
  <si>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</si>
  <si>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</si>
  <si>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</si>
  <si>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</si>
  <si>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</si>
  <si>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</si>
  <si>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</si>
  <si>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</si>
  <si>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</si>
  <si>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</si>
  <si>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</si>
  <si>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</si>
  <si>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</si>
  <si>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二、结转下年</t>
  </si>
  <si>
    <t>收入总数</t>
  </si>
  <si>
    <t>支出总数</t>
  </si>
  <si>
    <t>2021年一般公共预算财政拨款支出预算表（表二）</t>
  </si>
  <si>
    <t>功能科目代码</t>
  </si>
  <si>
    <t>功能科目名称</t>
  </si>
  <si>
    <t>2021年预算数</t>
  </si>
  <si>
    <t>基本支出</t>
  </si>
  <si>
    <t>项目支出</t>
  </si>
  <si>
    <t>208</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</si>
  <si>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</si>
  <si>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</si>
  <si>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</si>
  <si>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</si>
  <si>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</si>
  <si>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</si>
  <si>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</si>
  <si>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</si>
  <si>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210</t>
  </si>
  <si>
    <t xml:space="preserve">  21011</t>
  </si>
  <si>
    <t xml:space="preserve">  行政事业单位医疗</t>
  </si>
  <si>
    <t xml:space="preserve">    2101101</t>
  </si>
  <si>
    <t xml:space="preserve">    行政单位医疗</t>
  </si>
  <si>
    <t xml:space="preserve">    2101102</t>
  </si>
  <si>
    <t xml:space="preserve">    事业单位医疗</t>
  </si>
  <si>
    <t>221</t>
  </si>
  <si>
    <t xml:space="preserve">  22102</t>
  </si>
  <si>
    <t xml:space="preserve">  住房改革支出</t>
  </si>
  <si>
    <t xml:space="preserve">    2210201</t>
  </si>
  <si>
    <t xml:space="preserve">    住房公积金</t>
  </si>
  <si>
    <t>224</t>
  </si>
  <si>
    <t xml:space="preserve">  22401</t>
  </si>
  <si>
    <t xml:space="preserve">  应急管理事务</t>
  </si>
  <si>
    <t xml:space="preserve">    2240101</t>
  </si>
  <si>
    <t xml:space="preserve">    行政运行</t>
  </si>
  <si>
    <t xml:space="preserve">    2240108</t>
  </si>
  <si>
    <t xml:space="preserve">    应急救援</t>
  </si>
  <si>
    <t xml:space="preserve">    2240150</t>
  </si>
  <si>
    <t xml:space="preserve">    事业运行</t>
  </si>
  <si>
    <t>备注：本表反映2021年当年一般公共预算财政拨款支出情况。</t>
  </si>
  <si>
    <t>2021年一般公共预算财政拨款基本支出预算表（表三）</t>
  </si>
  <si>
    <t>经济分类科目</t>
  </si>
  <si>
    <t>2021年基本支出</t>
  </si>
  <si>
    <t>科目编码</t>
  </si>
  <si>
    <t>科目名称</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</si>
  <si>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</si>
  <si>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</si>
  <si>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</si>
  <si>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</si>
  <si>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</si>
  <si>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</si>
  <si>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</si>
  <si>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</si>
  <si>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</si>
  <si>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</si>
  <si>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</si>
  <si>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</si>
  <si>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</si>
  <si>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</si>
  <si>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</si>
  <si>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</si>
  <si>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</si>
  <si>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</si>
  <si>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</si>
  <si>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</si>
  <si>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</si>
  <si>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</si>
  <si>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</si>
  <si>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</si>
  <si>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</si>
  <si>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</si>
  <si>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</si>
  <si>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</si>
  <si>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</si>
  <si>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</si>
  <si>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</si>
  <si>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</si>
  <si>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</si>
  <si>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</si>
  <si>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</si>
  <si>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</si>
  <si>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</si>
  <si>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</si>
  <si>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</si>
  <si>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</si>
  <si>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</si>
  <si>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</si>
  <si>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</si>
  <si>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</si>
  <si>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</si>
  <si>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</si>
  <si>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</si>
  <si>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</si>
  <si>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</si>
  <si>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</si>
  <si>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</si>
  <si>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</si>
  <si>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</si>
  <si>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</si>
  <si>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</si>
  <si>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</si>
  <si>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</si>
  <si>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</si>
  <si>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</si>
  <si>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</si>
  <si>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</si>
  <si>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</si>
  <si>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</si>
  <si>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</si>
  <si>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30305</t>
  </si>
  <si>
    <t xml:space="preserve">  生活补助</t>
  </si>
  <si>
    <t>2021年一般公共预算“三公”经费支出表（表四）</t>
  </si>
  <si>
    <t>单位名称</t>
  </si>
  <si>
    <t>1、因公出国（境）费用</t>
  </si>
  <si>
    <t>2、公务接待费</t>
  </si>
  <si>
    <t>3、公务用车购置及运行维护费</t>
  </si>
  <si>
    <t>小计</t>
  </si>
  <si>
    <t>公务用车购置费</t>
  </si>
  <si>
    <t>公务用车运行费</t>
  </si>
  <si>
    <t>云阳县应急管理局</t>
  </si>
  <si>
    <t>云阳县应急管理综合行政执法支队</t>
  </si>
  <si>
    <t>云阳县综合应急救援支队</t>
  </si>
  <si>
    <t>2021年政府性基金预算支出表（表五）</t>
  </si>
  <si>
    <t>政府性基金财政拨款支出</t>
  </si>
  <si>
    <t>备注</t>
  </si>
  <si>
    <t>说明：本单位无该项收支，故此表无数据。</t>
  </si>
  <si>
    <t>2021年部门收支预算总表（表六）</t>
  </si>
  <si>
    <t>收             入</t>
  </si>
  <si>
    <t>支             出</t>
  </si>
  <si>
    <t>预算数</t>
  </si>
  <si>
    <t>一般公共财政拨款收入</t>
  </si>
  <si>
    <t>政府性基金预算拨款收入</t>
  </si>
  <si>
    <t>事业收入</t>
  </si>
  <si>
    <t>事业单位经营收入</t>
  </si>
  <si>
    <t>其他收入</t>
  </si>
  <si>
    <t>本年收入合计</t>
  </si>
  <si>
    <t>本年支出合计</t>
  </si>
  <si>
    <t>用事业基金弥补收支差额</t>
  </si>
  <si>
    <t>上年结转</t>
  </si>
  <si>
    <t>结转下年</t>
  </si>
  <si>
    <t>收入总计</t>
  </si>
  <si>
    <t>支出总计</t>
  </si>
  <si>
    <t>2021年部门收入总表（表七）</t>
  </si>
  <si>
    <t>一般公共预算拨款收入</t>
  </si>
  <si>
    <t>国有资本经营预算拨款收入</t>
  </si>
  <si>
    <t xml:space="preserve">    2240106</t>
  </si>
  <si>
    <t xml:space="preserve">    安全监管</t>
  </si>
  <si>
    <t xml:space="preserve">  22407</t>
  </si>
  <si>
    <t xml:space="preserve">  自然灾害救灾及恢复重建支出</t>
  </si>
  <si>
    <t xml:space="preserve">    2240703</t>
  </si>
  <si>
    <t xml:space="preserve">    自然灾害救灾补助</t>
  </si>
  <si>
    <t>2021年部门支出总表（表八）</t>
  </si>
  <si>
    <t>编制单位：</t>
  </si>
  <si>
    <t>上缴上级支出</t>
  </si>
  <si>
    <t>事业单位经营支出</t>
  </si>
  <si>
    <t>对下级单位补助支出</t>
  </si>
  <si>
    <t>2021年政府采购预算明细表（表九）</t>
  </si>
  <si>
    <t>项目</t>
  </si>
  <si>
    <t>货物类</t>
  </si>
  <si>
    <t>服务类</t>
  </si>
  <si>
    <t>工程类</t>
  </si>
  <si>
    <t>2021年县级专项资金绩效目标表（表十）</t>
  </si>
  <si>
    <t>项目名称</t>
  </si>
  <si>
    <t>应急工作人员意外伤害保险</t>
  </si>
  <si>
    <t>主管部门</t>
  </si>
  <si>
    <t>2021年预算</t>
  </si>
  <si>
    <t>项目内容</t>
  </si>
  <si>
    <t>为全县应急工作人员购买人身意外伤害保险</t>
  </si>
  <si>
    <t>申报依据</t>
  </si>
  <si>
    <t>《重庆市应急管理局办公室关于开展2020-2021年度区县应急工作人员人身意外伤害保险工作的通知》渝应急办发﹝2020﹞17号文件：保险额度为120万元/人.年，参保范围为县分管应急工作领导及应急局全体在岗职工（含非在册人员），各乡镇（街道、工业园区）政府分管应急管理工作领导及应急办全体在岗职工（含非在册人员）；保险费用为260元/人.年，由市、县两级各承担50%（130元/人.年）。</t>
  </si>
  <si>
    <t>当年绩效目标</t>
  </si>
  <si>
    <t>强化应急工作人员的履职保障，为全县560名应急工作人员购买人身意外伤害保险，意外伤害保险金额120万元/人.年，意外伤害医疗保险金额5万元/人.年。</t>
  </si>
  <si>
    <t>绩效指标</t>
  </si>
  <si>
    <t>一级指标</t>
  </si>
  <si>
    <t>二级指标</t>
  </si>
  <si>
    <t>三级指标</t>
  </si>
  <si>
    <t>指标值</t>
  </si>
  <si>
    <t>产出指标</t>
  </si>
  <si>
    <t>数量指标</t>
  </si>
  <si>
    <t>购买保险人数</t>
  </si>
  <si>
    <r>
      <t>≧</t>
    </r>
    <r>
      <rPr>
        <sz val="10"/>
        <rFont val="宋体"/>
        <family val="0"/>
      </rPr>
      <t>560人</t>
    </r>
  </si>
  <si>
    <t>质量指标</t>
  </si>
  <si>
    <t>意外伤害保险金额</t>
  </si>
  <si>
    <t>120万元/人.年</t>
  </si>
  <si>
    <t>意外伤害医疗保险金额</t>
  </si>
  <si>
    <t>5万元/人.年</t>
  </si>
  <si>
    <t>时效指标</t>
  </si>
  <si>
    <t>保险期限</t>
  </si>
  <si>
    <t>2020.10.1-2021.9.30</t>
  </si>
  <si>
    <t>成本指标</t>
  </si>
  <si>
    <t>保险费用</t>
  </si>
  <si>
    <t>130元/人.年</t>
  </si>
  <si>
    <t>效益指标</t>
  </si>
  <si>
    <t>经济效益指标</t>
  </si>
  <si>
    <t>减少财政对事故发生后的经济负担</t>
  </si>
  <si>
    <t>保险金额</t>
  </si>
  <si>
    <t>满意度指标</t>
  </si>
  <si>
    <t>服务对象满意度指标</t>
  </si>
  <si>
    <t>参保人员满意度</t>
  </si>
  <si>
    <t>≧98%</t>
  </si>
  <si>
    <t>综合应急救援队伍运行经费</t>
  </si>
  <si>
    <t>组建一支50人的县级综合应急救援队伍，保障队伍稳定，能积极应急各类安全生产事故和自然灾害，确保在应急事件中有人可派，有能够懂处置知识的专业队员可派。</t>
  </si>
  <si>
    <t>《重庆市安全生产委员会办公室  重庆市减灾委员会办公室关于加快推进区县综合应急救援队伍建设的紧急通知》（渝安办﹝2020﹞23号）要求：各区县安委会、减灾委要清醒认识综合应急救援队伍建设的重要性、紧迫性，切实加强领导，强化人员、经费和物资保障。</t>
  </si>
  <si>
    <t>综合应急救援力量队伍稳定，能积极应急各类安全生产事故和自然灾害，保障人民生命财产安全，降低事故损失。</t>
  </si>
  <si>
    <t>综合应急救援队伍人数</t>
  </si>
  <si>
    <t>≧50人</t>
  </si>
  <si>
    <t>队伍规范化、专业化水平</t>
  </si>
  <si>
    <t>合格</t>
  </si>
  <si>
    <t>应急救援处置及时率</t>
  </si>
  <si>
    <t>人民群众生命财产和事故损失</t>
  </si>
  <si>
    <t>大幅减少</t>
  </si>
  <si>
    <t>被救援群众投诉率</t>
  </si>
  <si>
    <t>≦1%</t>
  </si>
  <si>
    <t>原矿山救护队临聘人员经费</t>
  </si>
  <si>
    <t>原矿山救护队临聘人员工资及公用经费</t>
  </si>
  <si>
    <t>县矿山救护队为原煤工局依照国务院《生产安全事故应急条例》（国务院令第708号）第10条“易燃易爆、危化、矿山...等单位应当建立应急救援队伍”之规定，成立的自收自支事业单位，应急局（原安监局）转接遗留问题之队伍人员，现为6人。                                                   县安监局会议纪要（2015-4）中共云阳县安全生产监督管理局党组专题会议纪要：1、参照管理10级职员确定工资标准；2、薪级工资参照在编人员每年调级；3、绩效工资和津贴补贴参照管理10级标准计算；4、工资福利调整执行标准和时间均参照管理10级职员的相关政策规定办理。具体明细见附表。</t>
  </si>
  <si>
    <t>实施安全生产和自然灾害应急救援工作，保障人民生命财产安全，降低事故和灾害损失。</t>
  </si>
  <si>
    <t>原矿山救护队临聘人员人数</t>
  </si>
  <si>
    <t>≧6人</t>
  </si>
  <si>
    <t>承担工作的履职尽责情况</t>
  </si>
  <si>
    <t>岗位职能职责完成率</t>
  </si>
  <si>
    <t>安监应急能力培训</t>
  </si>
  <si>
    <t>1、对全县乡镇(街道)应急分管领导、应急办主任、内勤及重点涉安部门安全分管领导、安监科长、内勤安全培训。
2、加强自然灾害信息员的队伍建设和业务培训，对乡镇（街道）、村民委员会、居民委员会和企业事业单位的自然灾害信息员培训。</t>
  </si>
  <si>
    <t>中华人民共和国国务院令（第577号）第十二条:县级以上地方人民政府应当加强自然灾害救助人员的队伍建设和业务培训，村民委员会、居民委员会和企业事业单位应当设立专职或兼职的自然灾害信息员。
云阳委发〔2017〕25号文件明确：严格落实企业安全教育培训制度，把安全生产纳入员工技能培训内容，切实做到先培训、后上岗。</t>
  </si>
  <si>
    <t xml:space="preserve">目标1：提高安监干部的执法能力。
目标2：提高报灾人员识别自然灾害种类能力和信息报送能力。
目标3：培养出强有力的管理队伍，了解和掌握救灾防灾知识。                                                                                                             
</t>
  </si>
  <si>
    <t>培训安监队伍干部人数</t>
  </si>
  <si>
    <t>≧500人</t>
  </si>
  <si>
    <t>培训自然灾害信息员人数</t>
  </si>
  <si>
    <t>≧520人</t>
  </si>
  <si>
    <t>参加培训人员合格率</t>
  </si>
  <si>
    <t>培训计划按期完成率</t>
  </si>
  <si>
    <t>社会效益指标</t>
  </si>
  <si>
    <t>安全生产事故发生率</t>
  </si>
  <si>
    <t>降低</t>
  </si>
  <si>
    <t>培训人员满意度</t>
  </si>
  <si>
    <t>2021年部门（单位）预算整体绩效目标表（表十一）</t>
  </si>
  <si>
    <t>部门（单位）名称</t>
  </si>
  <si>
    <t>部门预算编码</t>
  </si>
  <si>
    <t>年度
预算
安排
（元）</t>
  </si>
  <si>
    <t xml:space="preserve">        资金总额</t>
  </si>
  <si>
    <t>年度
总体
目标</t>
  </si>
  <si>
    <t>目标1：保障应急管理局机关职工工资福利待遇及机关正常运转；                                                                                      目标2：完成本年度安全生产与自然灾害防治统筹综合监管及应急救援等职能任务。</t>
  </si>
  <si>
    <t>年度
履职
目标</t>
  </si>
  <si>
    <t>部门职能</t>
  </si>
  <si>
    <t>年度目标任务</t>
  </si>
  <si>
    <t>支出项目名称</t>
  </si>
  <si>
    <t>预算金额（元）</t>
  </si>
  <si>
    <t>县级机构改革，原县安监局增加了自然灾害防治统筹（森林防火、地灾防治、防汛抗旱、民政救灾）及应急救援等职能职责，组建了县应急局。同时，县安委会、县减灾委、森林草原防灭火指挥部、防汛抗旱指挥部、抗震救灾和地质灾害防治救援指挥部办公室均设在县应急局。机构改革后县应急局的主要职能：安全生产与自然灾害防治统筹综合监管及应急救援。</t>
  </si>
  <si>
    <t>保障应急局机关职工工资福利待遇</t>
  </si>
  <si>
    <t>保障应急局机关正常运转</t>
  </si>
  <si>
    <t>日常公用经费</t>
  </si>
  <si>
    <t>完成本年度安全生产与自然灾害防治统筹综合监管及应急救援等职能任务</t>
  </si>
  <si>
    <t>“两委四指”专项运行、应急管理宣传教育及培训、购买智能化、突出风险源评估调查整治及预案编制、信息化等技术服务、烟爆危化打非治违、工贸企业标准化建设、综合应急救援队伍保障、救灾物资储备及运行维护、应急救援设备购置与运行维护、突发事件应急救援处置、应急救援演练</t>
  </si>
  <si>
    <t>年度绩效指标</t>
  </si>
  <si>
    <t>目标值</t>
  </si>
  <si>
    <t>指标1：组建综合应急救援队伍人数</t>
  </si>
  <si>
    <r>
      <t>≧</t>
    </r>
    <r>
      <rPr>
        <sz val="10"/>
        <color indexed="8"/>
        <rFont val="宋体"/>
        <family val="0"/>
      </rPr>
      <t>50</t>
    </r>
  </si>
  <si>
    <t>指标2：培训安监队伍干部人数</t>
  </si>
  <si>
    <t>≧500</t>
  </si>
  <si>
    <t>指标3：培训自然灾害信息员人数</t>
  </si>
  <si>
    <t>≧520</t>
  </si>
  <si>
    <t>指标4：培训工贸企业小微企业负责人和安全管理人员人数</t>
  </si>
  <si>
    <t>≧3800</t>
  </si>
  <si>
    <t>指标5：培训危化企业烟爆企业非煤矿山企业负责人</t>
  </si>
  <si>
    <t>≧165</t>
  </si>
  <si>
    <t>指标6：服务小微企业数量</t>
  </si>
  <si>
    <t>≧430</t>
  </si>
  <si>
    <t>指标8：服务烟爆企业、危化企业、非煤矿山、工贸企业数量</t>
  </si>
  <si>
    <t>≧470</t>
  </si>
  <si>
    <t>指标9：风险隐患调查评估数量</t>
  </si>
  <si>
    <t>≧10</t>
  </si>
  <si>
    <t>指标10：生产安全事故调查数量、复议诉讼案件数量</t>
  </si>
  <si>
    <t>≧17</t>
  </si>
  <si>
    <t>指标11：购买人身意外伤害保险人数</t>
  </si>
  <si>
    <t>≧560</t>
  </si>
  <si>
    <t>指标12：人身意外伤害保险金额</t>
  </si>
  <si>
    <t>120万</t>
  </si>
  <si>
    <t>指标13：人身意外伤害医疗保险金额</t>
  </si>
  <si>
    <t>5万</t>
  </si>
  <si>
    <t>指标14：发送短信数量</t>
  </si>
  <si>
    <t>≧600</t>
  </si>
  <si>
    <t>指标15：发放居家安全手册数量</t>
  </si>
  <si>
    <t>≧10000</t>
  </si>
  <si>
    <t>指标16：全县参展作品数量</t>
  </si>
  <si>
    <t>≧580</t>
  </si>
  <si>
    <t>指标17：发安全生产宣传单数量</t>
  </si>
  <si>
    <t>≧15万</t>
  </si>
  <si>
    <t>指标1：综合应急救援队伍规范化、专业化水平合格率</t>
  </si>
  <si>
    <t>≧95%</t>
  </si>
  <si>
    <t>指标2：培训人员合格率</t>
  </si>
  <si>
    <t>指标3：服务质量达标率</t>
  </si>
  <si>
    <t>指标4：购买服务完成率</t>
  </si>
  <si>
    <t>社会效益</t>
  </si>
  <si>
    <t>指标1：人民群众生命财产和事故损失</t>
  </si>
  <si>
    <t>减少</t>
  </si>
  <si>
    <t>指标2：安全生产事故发生率</t>
  </si>
  <si>
    <t>指标3：全县安全生产形势</t>
  </si>
  <si>
    <t>平稳可控</t>
  </si>
  <si>
    <t>指标4：安全知识知晓率</t>
  </si>
  <si>
    <t>≧90%</t>
  </si>
  <si>
    <t>指标6：公民安全意识提升</t>
  </si>
  <si>
    <t>指标7：安全宣传教育覆盖面</t>
  </si>
  <si>
    <t>≧93%</t>
  </si>
  <si>
    <t>满意度目标</t>
  </si>
  <si>
    <t>服务对象满意度</t>
  </si>
  <si>
    <t>指标1：被救援群众满意度</t>
  </si>
  <si>
    <t>指标2：培训人员满意度</t>
  </si>
  <si>
    <t>指标3：服务对象满意度</t>
  </si>
  <si>
    <t>指标4：参保人员满意度</t>
  </si>
  <si>
    <t>注：1.编制的三级指标个数不少于5个，且所有指标都必须是量化指标。2.指标解释是对绩效目标三级指标进行解释说明，包括指标出处、具体内容、上年度数值、计算方法、评分标准等。3、可自行加行，不能删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</si>
</sst>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00_ "/>
    <numFmt numFmtId="179" formatCode="\ \ #"/>
    <numFmt numFmtId="180" formatCode="#,###.00"/>
    <numFmt numFmtId="181" formatCode="#.###"/>
    <numFmt numFmtId="182" formatCode="#"/>
  </numFmts>
  <fonts count="66">
    <font>
      <sz val="10"/>
      <name val="Arial"/>
      <family val="2"/>
    </font>
    <font>
      <sz val="10"/>
      <name val="宋体"/>
      <family val="0"/>
    </font>
    <font>
      <sz val="11"/>
      <color indexed="8"/>
      <name val="宋体"/>
      <family val="0"/>
    </font>
    <font>
      <b/>
      <sz val="18"/>
      <color indexed="8"/>
      <name val="宋体"/>
      <family val="0"/>
    </font>
    <font>
      <sz val="14"/>
      <color indexed="8"/>
      <name val="Arial Unicode MS"/>
      <family val="2"/>
    </font>
    <font>
      <sz val="10"/>
      <color indexed="8"/>
      <name val="宋体"/>
      <family val="0"/>
    </font>
    <font>
      <sz val="10"/>
      <color indexed="8"/>
      <name val="Arial Unicode MS"/>
      <family val="2"/>
    </font>
    <font>
      <sz val="10"/>
      <color indexed="8"/>
      <name val="SimSun"/>
      <family val="0"/>
    </font>
    <font>
      <sz val="9"/>
      <color indexed="8"/>
      <name val="宋体"/>
      <family val="0"/>
    </font>
    <font>
      <sz val="10"/>
      <name val="SimSun"/>
      <family val="0"/>
    </font>
    <font>
      <b/>
      <sz val="18"/>
      <name val="宋体"/>
      <family val="0"/>
    </font>
    <font>
      <b/>
      <sz val="10"/>
      <name val="宋体"/>
      <family val="0"/>
    </font>
    <font>
      <sz val="26"/>
      <name val="方正黑体_GBK"/>
      <family val="4"/>
    </font>
    <font>
      <b/>
      <sz val="16"/>
      <name val="方正楷体_GBK"/>
      <family val="4"/>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9"/>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
      <b/>
      <sz val="18"/>
      <color theme="1"/>
      <name val="宋体"/>
      <family val="0"/>
    </font>
    <font>
      <sz val="14"/>
      <color theme="1"/>
      <name val="Arial Unicode MS"/>
      <family val="2"/>
    </font>
    <font>
      <sz val="10"/>
      <color theme="1"/>
      <name val="Calibri"/>
      <family val="0"/>
    </font>
    <font>
      <sz val="10"/>
      <name val="Calibri"/>
      <family val="0"/>
    </font>
    <font>
      <sz val="10"/>
      <color theme="1"/>
      <name val="Arial Unicode MS"/>
      <family val="2"/>
    </font>
    <font>
      <sz val="10"/>
      <color theme="1"/>
      <name val="SimSun"/>
      <family val="0"/>
    </font>
    <font>
      <sz val="10"/>
      <color theme="1"/>
      <name val="宋体"/>
      <family val="0"/>
    </font>
    <font>
      <b/>
      <sz val="18"/>
      <color rgb="FF000008"/>
      <name val="Cambria"/>
      <family val="0"/>
    </font>
    <font>
      <sz val="10"/>
      <color rgb="FF000008"/>
      <name val="宋体"/>
      <family val="0"/>
    </font>
    <font>
      <sz val="9"/>
      <color rgb="FF000008"/>
      <name val="宋体"/>
      <family val="0"/>
    </font>
    <font>
      <b/>
      <sz val="18"/>
      <name val="Cambria"/>
      <family val="0"/>
    </font>
    <font>
      <b/>
      <sz val="10"/>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top style="thin"/>
      <bottom style="thin"/>
    </border>
    <border>
      <left/>
      <right style="thin"/>
      <top style="thin"/>
      <bottom style="thin"/>
    </border>
    <border>
      <left style="thin"/>
      <right style="thin"/>
      <top/>
      <bottom/>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right style="thin"/>
      <top/>
      <bottom style="thin"/>
    </border>
    <border>
      <left style="thin"/>
      <right style="thin"/>
      <top>
        <color indexed="63"/>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color indexed="63"/>
      </left>
      <right>
        <color indexed="63"/>
      </right>
      <top>
        <color indexed="63"/>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style="thin">
        <color indexed="8"/>
      </top>
      <bottom>
        <color indexed="8"/>
      </bottom>
    </border>
    <border>
      <left>
        <color indexed="8"/>
      </left>
      <right>
        <color indexed="8"/>
      </right>
      <top style="thin">
        <color indexed="8"/>
      </top>
      <bottom style="thin">
        <color indexed="8"/>
      </bottom>
    </border>
    <border>
      <left style="thin">
        <color indexed="8"/>
      </left>
      <right style="thin">
        <color indexed="8"/>
      </right>
      <top>
        <color indexed="8"/>
      </top>
      <bottom>
        <color indexed="8"/>
      </bottom>
    </border>
    <border>
      <left>
        <color indexed="63"/>
      </left>
      <right>
        <color indexed="63"/>
      </right>
      <top style="thin"/>
      <bottom>
        <color indexed="63"/>
      </bottom>
    </border>
    <border>
      <left style="thin">
        <color indexed="8"/>
      </left>
      <right style="thin">
        <color indexed="8"/>
      </right>
      <top>
        <color indexed="8"/>
      </top>
      <bottom style="thin">
        <color indexed="8"/>
      </bottom>
    </border>
  </borders>
  <cellStyleXfs count="75">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NumberFormat="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NumberFormat="0" applyFont="0" applyFill="0" applyBorder="0" applyAlignment="0" applyProtection="0"/>
    <xf numFmtId="0" fontId="39" fillId="0" borderId="0" applyNumberFormat="0" applyFill="0" applyBorder="0" applyAlignment="0" applyProtection="0"/>
    <xf numFmtId="0" fontId="34" fillId="0" borderId="0">
      <alignment vertical="center"/>
      <protection/>
    </xf>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4" fillId="0" borderId="0">
      <alignment vertical="center"/>
      <protection/>
    </xf>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3" fillId="0" borderId="0" applyProtection="0">
      <alignment/>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xf numFmtId="0" fontId="0" fillId="0" borderId="0">
      <alignment/>
      <protection/>
    </xf>
    <xf numFmtId="0" fontId="31" fillId="0" borderId="0">
      <alignment/>
      <protection/>
    </xf>
    <xf numFmtId="0" fontId="31" fillId="0" borderId="0">
      <alignment/>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xf numFmtId="0" fontId="34" fillId="0" borderId="0">
      <alignment vertical="center"/>
      <protection/>
    </xf>
  </cellStyleXfs>
  <cellXfs count="137">
    <xf numFmtId="0" fontId="0" fillId="0" borderId="0" xfId="0" applyNumberFormat="1" applyFont="1" applyFill="1" applyBorder="1" applyAlignment="1">
      <alignment/>
    </xf>
    <xf numFmtId="0" fontId="34" fillId="0" borderId="0" xfId="0" applyNumberFormat="1" applyFont="1" applyFill="1" applyBorder="1" applyAlignment="1" applyProtection="1">
      <alignment vertical="center"/>
      <protection/>
    </xf>
    <xf numFmtId="0" fontId="53" fillId="0" borderId="0" xfId="0" applyNumberFormat="1" applyFont="1" applyFill="1" applyBorder="1" applyAlignment="1" applyProtection="1">
      <alignment vertical="center"/>
      <protection/>
    </xf>
    <xf numFmtId="0" fontId="54" fillId="0" borderId="0" xfId="0" applyNumberFormat="1" applyFont="1" applyFill="1" applyBorder="1" applyAlignment="1" applyProtection="1">
      <alignment horizontal="center" vertical="center" wrapText="1"/>
      <protection/>
    </xf>
    <xf numFmtId="0" fontId="55" fillId="0" borderId="0" xfId="0" applyNumberFormat="1" applyFont="1" applyFill="1" applyBorder="1" applyAlignment="1" applyProtection="1">
      <alignment horizontal="center" vertical="center" wrapText="1"/>
      <protection/>
    </xf>
    <xf numFmtId="0" fontId="56" fillId="0" borderId="10" xfId="0" applyNumberFormat="1" applyFont="1" applyFill="1" applyBorder="1" applyAlignment="1" applyProtection="1">
      <alignment vertical="center" wrapText="1"/>
      <protection/>
    </xf>
    <xf numFmtId="0" fontId="56" fillId="0" borderId="10" xfId="0" applyNumberFormat="1" applyFont="1" applyFill="1" applyBorder="1" applyAlignment="1" applyProtection="1">
      <alignment horizontal="center" vertical="center" wrapText="1"/>
      <protection/>
    </xf>
    <xf numFmtId="49" fontId="56" fillId="0" borderId="10" xfId="0" applyNumberFormat="1" applyFont="1" applyFill="1" applyBorder="1" applyAlignment="1" applyProtection="1">
      <alignment horizontal="center" vertical="center" wrapText="1"/>
      <protection/>
    </xf>
    <xf numFmtId="176" fontId="56" fillId="0" borderId="10" xfId="0" applyNumberFormat="1" applyFont="1" applyFill="1" applyBorder="1" applyAlignment="1" applyProtection="1">
      <alignment vertical="center" wrapText="1"/>
      <protection/>
    </xf>
    <xf numFmtId="0" fontId="57" fillId="0" borderId="11" xfId="0" applyNumberFormat="1" applyFont="1" applyFill="1" applyBorder="1" applyAlignment="1" applyProtection="1">
      <alignment horizontal="left" vertical="center" wrapText="1"/>
      <protection/>
    </xf>
    <xf numFmtId="0" fontId="57" fillId="0" borderId="12" xfId="0" applyNumberFormat="1" applyFont="1" applyFill="1" applyBorder="1" applyAlignment="1" applyProtection="1">
      <alignment horizontal="left" vertical="center" wrapText="1"/>
      <protection/>
    </xf>
    <xf numFmtId="0" fontId="57" fillId="0" borderId="13" xfId="0" applyNumberFormat="1" applyFont="1" applyFill="1" applyBorder="1" applyAlignment="1" applyProtection="1">
      <alignment horizontal="left" vertical="center" wrapText="1"/>
      <protection/>
    </xf>
    <xf numFmtId="0" fontId="57" fillId="0" borderId="14" xfId="0" applyNumberFormat="1" applyFont="1" applyFill="1" applyBorder="1" applyAlignment="1" applyProtection="1">
      <alignment horizontal="left" vertical="center" wrapText="1"/>
      <protection/>
    </xf>
    <xf numFmtId="0" fontId="57" fillId="0" borderId="15" xfId="0" applyNumberFormat="1" applyFont="1" applyFill="1" applyBorder="1" applyAlignment="1" applyProtection="1">
      <alignment horizontal="left" vertical="center" wrapText="1"/>
      <protection/>
    </xf>
    <xf numFmtId="0" fontId="57" fillId="0" borderId="16" xfId="0" applyNumberFormat="1" applyFont="1" applyFill="1" applyBorder="1" applyAlignment="1" applyProtection="1">
      <alignment horizontal="left" vertical="center" wrapText="1"/>
      <protection/>
    </xf>
    <xf numFmtId="0" fontId="58" fillId="0" borderId="17" xfId="0" applyNumberFormat="1" applyFont="1" applyFill="1" applyBorder="1" applyAlignment="1" applyProtection="1">
      <alignment horizontal="center" vertical="center" wrapText="1"/>
      <protection/>
    </xf>
    <xf numFmtId="0" fontId="56" fillId="0" borderId="10" xfId="0" applyNumberFormat="1" applyFont="1" applyFill="1" applyBorder="1" applyAlignment="1" applyProtection="1">
      <alignment vertical="center"/>
      <protection/>
    </xf>
    <xf numFmtId="0" fontId="56" fillId="0" borderId="18" xfId="0" applyNumberFormat="1" applyFont="1" applyFill="1" applyBorder="1" applyAlignment="1" applyProtection="1">
      <alignment horizontal="center" vertical="center"/>
      <protection/>
    </xf>
    <xf numFmtId="0" fontId="56" fillId="0" borderId="19" xfId="0" applyNumberFormat="1" applyFont="1" applyFill="1" applyBorder="1" applyAlignment="1" applyProtection="1">
      <alignment horizontal="center" vertical="center"/>
      <protection/>
    </xf>
    <xf numFmtId="0" fontId="58" fillId="0" borderId="20" xfId="0" applyNumberFormat="1" applyFont="1" applyFill="1" applyBorder="1" applyAlignment="1" applyProtection="1">
      <alignment horizontal="center" vertical="center" wrapText="1"/>
      <protection/>
    </xf>
    <xf numFmtId="0" fontId="56" fillId="0" borderId="18" xfId="67" applyFont="1" applyFill="1" applyBorder="1" applyAlignment="1">
      <alignment horizontal="left" vertical="center" wrapText="1"/>
      <protection/>
    </xf>
    <xf numFmtId="0" fontId="56" fillId="0" borderId="19" xfId="67" applyFont="1" applyFill="1" applyBorder="1" applyAlignment="1">
      <alignment horizontal="left" vertical="center" wrapText="1"/>
      <protection/>
    </xf>
    <xf numFmtId="0" fontId="59" fillId="0" borderId="10" xfId="27" applyFont="1" applyBorder="1" applyAlignment="1">
      <alignment horizontal="center" vertical="center"/>
      <protection/>
    </xf>
    <xf numFmtId="0" fontId="56" fillId="0" borderId="10" xfId="27" applyFont="1" applyBorder="1" applyAlignment="1">
      <alignment horizontal="center" vertical="center"/>
      <protection/>
    </xf>
    <xf numFmtId="0" fontId="57" fillId="0" borderId="18" xfId="67" applyFont="1" applyFill="1" applyBorder="1" applyAlignment="1">
      <alignment horizontal="left" vertical="center" wrapText="1"/>
      <protection/>
    </xf>
    <xf numFmtId="0" fontId="57" fillId="0" borderId="19" xfId="67" applyFont="1" applyFill="1" applyBorder="1" applyAlignment="1">
      <alignment horizontal="left" vertical="center" wrapText="1"/>
      <protection/>
    </xf>
    <xf numFmtId="0" fontId="57" fillId="0" borderId="10" xfId="27" applyFont="1" applyBorder="1" applyAlignment="1">
      <alignment horizontal="center" vertical="center"/>
      <protection/>
    </xf>
    <xf numFmtId="0" fontId="1" fillId="33" borderId="10" xfId="60" applyNumberFormat="1" applyFont="1" applyFill="1" applyBorder="1" applyAlignment="1">
      <alignment horizontal="center" vertical="center" wrapText="1"/>
    </xf>
    <xf numFmtId="0" fontId="56" fillId="0" borderId="18" xfId="34" applyFont="1" applyBorder="1" applyAlignment="1">
      <alignment horizontal="left" vertical="center"/>
      <protection/>
    </xf>
    <xf numFmtId="0" fontId="56" fillId="0" borderId="19" xfId="34" applyFont="1" applyBorder="1" applyAlignment="1">
      <alignment horizontal="left" vertical="center"/>
      <protection/>
    </xf>
    <xf numFmtId="0" fontId="56" fillId="0" borderId="10" xfId="72" applyFont="1" applyBorder="1" applyAlignment="1">
      <alignment horizontal="center" vertical="center"/>
      <protection/>
    </xf>
    <xf numFmtId="9" fontId="56" fillId="0" borderId="10" xfId="72" applyNumberFormat="1" applyFont="1" applyBorder="1" applyAlignment="1">
      <alignment horizontal="center" vertical="center"/>
      <protection/>
    </xf>
    <xf numFmtId="0" fontId="58" fillId="0" borderId="21" xfId="0" applyNumberFormat="1" applyFont="1" applyFill="1" applyBorder="1" applyAlignment="1" applyProtection="1">
      <alignment horizontal="center" vertical="center" wrapText="1"/>
      <protection/>
    </xf>
    <xf numFmtId="0" fontId="56" fillId="0" borderId="18" xfId="71" applyFont="1" applyBorder="1" applyAlignment="1">
      <alignment horizontal="left" vertical="center"/>
      <protection/>
    </xf>
    <xf numFmtId="0" fontId="56" fillId="0" borderId="19" xfId="71" applyFont="1" applyBorder="1" applyAlignment="1">
      <alignment horizontal="left" vertical="center"/>
      <protection/>
    </xf>
    <xf numFmtId="49" fontId="56" fillId="0" borderId="10" xfId="71" applyNumberFormat="1" applyFont="1" applyBorder="1" applyAlignment="1">
      <alignment horizontal="center" vertical="center"/>
      <protection/>
    </xf>
    <xf numFmtId="0" fontId="58" fillId="0" borderId="22" xfId="0" applyNumberFormat="1" applyFont="1" applyFill="1" applyBorder="1" applyAlignment="1" applyProtection="1">
      <alignment horizontal="center" vertical="center" wrapText="1"/>
      <protection/>
    </xf>
    <xf numFmtId="0" fontId="56" fillId="0" borderId="10" xfId="70" applyFont="1" applyBorder="1" applyAlignment="1">
      <alignment horizontal="left" vertical="center" wrapText="1"/>
      <protection/>
    </xf>
    <xf numFmtId="0" fontId="56" fillId="0" borderId="10" xfId="70" applyFont="1" applyBorder="1" applyAlignment="1">
      <alignment horizontal="left" vertical="center"/>
      <protection/>
    </xf>
    <xf numFmtId="9" fontId="56" fillId="0" borderId="10" xfId="70" applyNumberFormat="1" applyFont="1" applyBorder="1" applyAlignment="1">
      <alignment horizontal="center" vertical="center"/>
      <protection/>
    </xf>
    <xf numFmtId="0" fontId="56" fillId="0" borderId="18" xfId="70" applyFont="1" applyBorder="1" applyAlignment="1">
      <alignment horizontal="left" vertical="center" wrapText="1"/>
      <protection/>
    </xf>
    <xf numFmtId="0" fontId="56" fillId="0" borderId="19" xfId="70" applyFont="1" applyBorder="1" applyAlignment="1">
      <alignment horizontal="left" vertical="center" wrapText="1"/>
      <protection/>
    </xf>
    <xf numFmtId="0" fontId="58" fillId="0" borderId="10" xfId="0" applyNumberFormat="1" applyFont="1" applyFill="1" applyBorder="1" applyAlignment="1" applyProtection="1">
      <alignment horizontal="center" vertical="center" wrapText="1"/>
      <protection/>
    </xf>
    <xf numFmtId="0" fontId="56" fillId="0" borderId="10" xfId="73" applyFont="1" applyBorder="1" applyAlignment="1">
      <alignment horizontal="center" vertical="center" wrapText="1"/>
      <protection/>
    </xf>
    <xf numFmtId="0" fontId="56" fillId="0" borderId="10" xfId="74" applyFont="1" applyBorder="1" applyAlignment="1">
      <alignment horizontal="left" vertical="center"/>
      <protection/>
    </xf>
    <xf numFmtId="0" fontId="56" fillId="0" borderId="10" xfId="74" applyFont="1" applyBorder="1" applyAlignment="1">
      <alignment horizontal="center" vertical="center"/>
      <protection/>
    </xf>
    <xf numFmtId="0" fontId="56" fillId="0" borderId="18" xfId="74" applyFont="1" applyBorder="1" applyAlignment="1">
      <alignment horizontal="left" vertical="center"/>
      <protection/>
    </xf>
    <xf numFmtId="0" fontId="56" fillId="0" borderId="19" xfId="74" applyFont="1" applyBorder="1" applyAlignment="1">
      <alignment horizontal="left" vertical="center"/>
      <protection/>
    </xf>
    <xf numFmtId="0" fontId="60" fillId="0" borderId="0" xfId="0" applyNumberFormat="1" applyFont="1" applyFill="1" applyBorder="1" applyAlignment="1" applyProtection="1">
      <alignment vertical="center" wrapText="1"/>
      <protection/>
    </xf>
    <xf numFmtId="0" fontId="34" fillId="0" borderId="0" xfId="0" applyNumberFormat="1" applyFont="1" applyFill="1" applyBorder="1" applyAlignment="1" applyProtection="1">
      <alignment vertical="center" wrapText="1"/>
      <protection/>
    </xf>
    <xf numFmtId="0" fontId="0" fillId="0" borderId="0" xfId="66" applyAlignment="1">
      <alignment vertical="center"/>
      <protection/>
    </xf>
    <xf numFmtId="0" fontId="0" fillId="0" borderId="0" xfId="66" applyAlignment="1">
      <alignment horizontal="center" vertical="center"/>
      <protection/>
    </xf>
    <xf numFmtId="0" fontId="34" fillId="0" borderId="0" xfId="69">
      <alignment vertical="center"/>
      <protection/>
    </xf>
    <xf numFmtId="0" fontId="61" fillId="0" borderId="0" xfId="66" applyFont="1" applyFill="1" applyBorder="1" applyAlignment="1">
      <alignment horizontal="center" vertical="center" wrapText="1"/>
      <protection/>
    </xf>
    <xf numFmtId="0" fontId="62" fillId="0" borderId="0" xfId="66" applyFont="1" applyFill="1" applyBorder="1" applyAlignment="1">
      <alignment horizontal="left" vertical="center" wrapText="1"/>
      <protection/>
    </xf>
    <xf numFmtId="0" fontId="62" fillId="0" borderId="0" xfId="66" applyFont="1" applyFill="1" applyBorder="1" applyAlignment="1">
      <alignment horizontal="center" vertical="center" wrapText="1"/>
      <protection/>
    </xf>
    <xf numFmtId="0" fontId="62" fillId="0" borderId="0" xfId="66" applyFont="1" applyFill="1" applyBorder="1" applyAlignment="1">
      <alignment horizontal="right" vertical="center" wrapText="1"/>
      <protection/>
    </xf>
    <xf numFmtId="0" fontId="62" fillId="0" borderId="23" xfId="66" applyFont="1" applyFill="1" applyBorder="1" applyAlignment="1">
      <alignment horizontal="center" vertical="center" wrapText="1"/>
      <protection/>
    </xf>
    <xf numFmtId="0" fontId="62" fillId="0" borderId="10" xfId="66" applyFont="1" applyFill="1" applyBorder="1" applyAlignment="1">
      <alignment horizontal="center" vertical="center" wrapText="1"/>
      <protection/>
    </xf>
    <xf numFmtId="177" fontId="63" fillId="0" borderId="23" xfId="66" applyNumberFormat="1" applyFont="1" applyFill="1" applyBorder="1" applyAlignment="1">
      <alignment horizontal="center" vertical="center"/>
      <protection/>
    </xf>
    <xf numFmtId="177" fontId="63" fillId="0" borderId="24" xfId="66" applyNumberFormat="1" applyFont="1" applyFill="1" applyBorder="1" applyAlignment="1">
      <alignment horizontal="center" vertical="center"/>
      <protection/>
    </xf>
    <xf numFmtId="177" fontId="63" fillId="0" borderId="25" xfId="66" applyNumberFormat="1" applyFont="1" applyFill="1" applyBorder="1" applyAlignment="1">
      <alignment horizontal="center" vertical="center"/>
      <protection/>
    </xf>
    <xf numFmtId="0" fontId="1" fillId="0" borderId="10" xfId="66" applyFont="1" applyBorder="1" applyAlignment="1">
      <alignment horizontal="center" vertical="center"/>
      <protection/>
    </xf>
    <xf numFmtId="176" fontId="1" fillId="0" borderId="10" xfId="66" applyNumberFormat="1" applyFont="1" applyBorder="1" applyAlignment="1">
      <alignment horizontal="center" vertical="center"/>
      <protection/>
    </xf>
    <xf numFmtId="49" fontId="63" fillId="0" borderId="23" xfId="66" applyNumberFormat="1" applyFont="1" applyFill="1" applyBorder="1" applyAlignment="1">
      <alignment horizontal="left" vertical="center" wrapText="1"/>
      <protection/>
    </xf>
    <xf numFmtId="49" fontId="63" fillId="0" borderId="24" xfId="66" applyNumberFormat="1" applyFont="1" applyFill="1" applyBorder="1" applyAlignment="1">
      <alignment horizontal="left" vertical="center" wrapText="1"/>
      <protection/>
    </xf>
    <xf numFmtId="49" fontId="63" fillId="0" borderId="25" xfId="66" applyNumberFormat="1" applyFont="1" applyFill="1" applyBorder="1" applyAlignment="1">
      <alignment horizontal="left" vertical="center" wrapText="1"/>
      <protection/>
    </xf>
    <xf numFmtId="0" fontId="62" fillId="0" borderId="26" xfId="66" applyFont="1" applyFill="1" applyBorder="1" applyAlignment="1">
      <alignment horizontal="center" vertical="center" wrapText="1"/>
      <protection/>
    </xf>
    <xf numFmtId="0" fontId="62" fillId="0" borderId="27" xfId="66" applyFont="1" applyFill="1" applyBorder="1" applyAlignment="1">
      <alignment horizontal="center" vertical="center" wrapText="1"/>
      <protection/>
    </xf>
    <xf numFmtId="0" fontId="1" fillId="33" borderId="15" xfId="60" applyNumberFormat="1" applyFont="1" applyFill="1" applyBorder="1" applyAlignment="1">
      <alignment horizontal="center" vertical="center" wrapText="1"/>
    </xf>
    <xf numFmtId="0" fontId="1" fillId="33" borderId="28" xfId="60" applyNumberFormat="1" applyFont="1" applyFill="1" applyBorder="1" applyAlignment="1">
      <alignment horizontal="center" vertical="center" wrapText="1"/>
    </xf>
    <xf numFmtId="0" fontId="1" fillId="33" borderId="21" xfId="60" applyNumberFormat="1" applyFont="1" applyFill="1" applyBorder="1" applyAlignment="1">
      <alignment horizontal="center" vertical="center" wrapText="1"/>
    </xf>
    <xf numFmtId="0" fontId="1" fillId="33" borderId="10" xfId="60" applyNumberFormat="1" applyFont="1" applyFill="1" applyBorder="1" applyAlignment="1">
      <alignment horizontal="left" vertical="center" wrapText="1"/>
    </xf>
    <xf numFmtId="0" fontId="1" fillId="33" borderId="29" xfId="60" applyNumberFormat="1" applyFont="1" applyFill="1" applyBorder="1" applyAlignment="1">
      <alignment horizontal="center" vertical="center" wrapText="1"/>
    </xf>
    <xf numFmtId="0" fontId="1" fillId="33" borderId="23" xfId="60" applyNumberFormat="1" applyFont="1" applyFill="1" applyBorder="1" applyAlignment="1">
      <alignment horizontal="left" vertical="center" wrapText="1"/>
    </xf>
    <xf numFmtId="0" fontId="1" fillId="33" borderId="25" xfId="60" applyNumberFormat="1" applyFont="1" applyFill="1" applyBorder="1" applyAlignment="1">
      <alignment horizontal="left" vertical="center" wrapText="1"/>
    </xf>
    <xf numFmtId="9" fontId="1" fillId="33" borderId="10" xfId="60" applyNumberFormat="1" applyFont="1" applyFill="1" applyBorder="1" applyAlignment="1">
      <alignment horizontal="center" vertical="center" wrapText="1"/>
    </xf>
    <xf numFmtId="0" fontId="9" fillId="33" borderId="10" xfId="60" applyNumberFormat="1" applyFont="1" applyFill="1" applyBorder="1" applyAlignment="1">
      <alignment horizontal="center" vertical="center" wrapText="1"/>
    </xf>
    <xf numFmtId="0" fontId="0" fillId="0" borderId="0" xfId="0" applyNumberFormat="1" applyFont="1" applyFill="1" applyBorder="1" applyAlignment="1">
      <alignment vertical="center"/>
    </xf>
    <xf numFmtId="0" fontId="64" fillId="0" borderId="0" xfId="0" applyNumberFormat="1" applyFont="1" applyFill="1" applyBorder="1" applyAlignment="1">
      <alignment horizontal="center" vertical="center" wrapText="1" shrinkToFit="1"/>
    </xf>
    <xf numFmtId="0" fontId="64" fillId="0" borderId="0" xfId="0" applyNumberFormat="1" applyFont="1" applyFill="1" applyBorder="1" applyAlignment="1">
      <alignment/>
    </xf>
    <xf numFmtId="0" fontId="1" fillId="0" borderId="0" xfId="0" applyNumberFormat="1" applyFont="1" applyFill="1" applyBorder="1" applyAlignment="1">
      <alignment horizontal="left" vertical="center"/>
    </xf>
    <xf numFmtId="0" fontId="1" fillId="34" borderId="10" xfId="0" applyNumberFormat="1" applyFont="1" applyFill="1" applyBorder="1" applyAlignment="1">
      <alignment horizontal="center" vertical="center" wrapText="1" shrinkToFit="1"/>
    </xf>
    <xf numFmtId="0" fontId="1" fillId="34" borderId="30" xfId="0" applyNumberFormat="1" applyFont="1" applyFill="1" applyBorder="1" applyAlignment="1">
      <alignment horizontal="center" vertical="center" wrapText="1" shrinkToFit="1"/>
    </xf>
    <xf numFmtId="0" fontId="1" fillId="34" borderId="31" xfId="0" applyNumberFormat="1" applyFont="1" applyFill="1" applyBorder="1" applyAlignment="1">
      <alignment horizontal="center" vertical="center" wrapText="1" shrinkToFit="1"/>
    </xf>
    <xf numFmtId="0" fontId="1" fillId="0" borderId="32" xfId="0" applyNumberFormat="1" applyFont="1" applyFill="1" applyBorder="1" applyAlignment="1">
      <alignment horizontal="left" vertical="center" shrinkToFit="1"/>
    </xf>
    <xf numFmtId="178" fontId="1" fillId="0" borderId="31" xfId="0" applyNumberFormat="1" applyFont="1" applyFill="1" applyBorder="1" applyAlignment="1">
      <alignment vertical="center"/>
    </xf>
    <xf numFmtId="178" fontId="1" fillId="0" borderId="31" xfId="0" applyNumberFormat="1" applyFont="1" applyFill="1" applyBorder="1" applyAlignment="1">
      <alignment horizontal="right" vertical="center" shrinkToFit="1"/>
    </xf>
    <xf numFmtId="3" fontId="1" fillId="0" borderId="31" xfId="0" applyNumberFormat="1" applyFont="1" applyFill="1" applyBorder="1" applyAlignment="1">
      <alignment vertical="center"/>
    </xf>
    <xf numFmtId="0" fontId="1" fillId="0" borderId="31" xfId="0" applyNumberFormat="1" applyFont="1" applyFill="1" applyBorder="1" applyAlignment="1">
      <alignment horizontal="left" vertical="center" shrinkToFit="1"/>
    </xf>
    <xf numFmtId="3" fontId="1" fillId="0" borderId="31" xfId="0" applyNumberFormat="1" applyFont="1" applyFill="1" applyBorder="1" applyAlignment="1">
      <alignment horizontal="left" vertical="center" shrinkToFit="1"/>
    </xf>
    <xf numFmtId="0" fontId="1" fillId="0" borderId="0" xfId="0" applyNumberFormat="1" applyFont="1" applyFill="1" applyBorder="1" applyAlignment="1">
      <alignment horizontal="right" vertical="center"/>
    </xf>
    <xf numFmtId="0" fontId="1" fillId="0" borderId="33" xfId="0" applyNumberFormat="1" applyFont="1" applyFill="1" applyBorder="1" applyAlignment="1">
      <alignment horizontal="left" vertical="center"/>
    </xf>
    <xf numFmtId="0" fontId="0" fillId="0" borderId="33" xfId="0" applyNumberFormat="1" applyFont="1" applyFill="1" applyBorder="1" applyAlignment="1">
      <alignment horizontal="left" vertical="center"/>
    </xf>
    <xf numFmtId="0" fontId="1" fillId="0" borderId="31" xfId="0" applyNumberFormat="1" applyFont="1" applyFill="1" applyBorder="1" applyAlignment="1">
      <alignment horizontal="center" vertical="center" shrinkToFit="1"/>
    </xf>
    <xf numFmtId="176" fontId="1" fillId="0" borderId="31" xfId="0" applyNumberFormat="1" applyFont="1" applyFill="1" applyBorder="1" applyAlignment="1">
      <alignment vertical="center"/>
    </xf>
    <xf numFmtId="176" fontId="1" fillId="0" borderId="31" xfId="0" applyNumberFormat="1" applyFont="1" applyFill="1" applyBorder="1" applyAlignment="1">
      <alignment vertical="center" shrinkToFit="1"/>
    </xf>
    <xf numFmtId="0" fontId="57" fillId="0" borderId="31" xfId="0" applyNumberFormat="1" applyFont="1" applyFill="1" applyBorder="1" applyAlignment="1">
      <alignment horizontal="left" vertical="center" shrinkToFit="1"/>
    </xf>
    <xf numFmtId="178" fontId="1" fillId="0" borderId="31" xfId="0" applyNumberFormat="1" applyFont="1" applyFill="1" applyBorder="1" applyAlignment="1">
      <alignment horizontal="right" vertical="center"/>
    </xf>
    <xf numFmtId="0" fontId="1" fillId="0" borderId="0" xfId="0" applyNumberFormat="1" applyFont="1" applyFill="1" applyBorder="1" applyAlignment="1">
      <alignment vertical="center"/>
    </xf>
    <xf numFmtId="0" fontId="1" fillId="34" borderId="27" xfId="0" applyFont="1" applyFill="1" applyBorder="1" applyAlignment="1">
      <alignment horizontal="center" vertical="center" wrapText="1" shrinkToFit="1"/>
    </xf>
    <xf numFmtId="0" fontId="1" fillId="34" borderId="34" xfId="0" applyFont="1" applyFill="1" applyBorder="1" applyAlignment="1">
      <alignment horizontal="center" vertical="center" wrapText="1" shrinkToFit="1"/>
    </xf>
    <xf numFmtId="0" fontId="1" fillId="34" borderId="31" xfId="0" applyFont="1" applyFill="1" applyBorder="1" applyAlignment="1">
      <alignment horizontal="center" vertical="center" wrapText="1" shrinkToFit="1"/>
    </xf>
    <xf numFmtId="0" fontId="1" fillId="34" borderId="31" xfId="0" applyFont="1" applyFill="1" applyBorder="1" applyAlignment="1">
      <alignment horizontal="left" vertical="center" wrapText="1" shrinkToFit="1"/>
    </xf>
    <xf numFmtId="0" fontId="1" fillId="34" borderId="31" xfId="0" applyNumberFormat="1" applyFont="1" applyFill="1" applyBorder="1" applyAlignment="1">
      <alignment horizontal="right" vertical="center" wrapText="1" shrinkToFit="1"/>
    </xf>
    <xf numFmtId="176" fontId="1" fillId="34" borderId="31" xfId="0" applyNumberFormat="1" applyFont="1" applyFill="1" applyBorder="1" applyAlignment="1">
      <alignment horizontal="right" vertical="center" wrapText="1" shrinkToFit="1"/>
    </xf>
    <xf numFmtId="0" fontId="1" fillId="34" borderId="35" xfId="0" applyFont="1" applyFill="1" applyBorder="1" applyAlignment="1">
      <alignment horizontal="center" vertical="center" wrapText="1" shrinkToFit="1"/>
    </xf>
    <xf numFmtId="0" fontId="1" fillId="34" borderId="36" xfId="0" applyFont="1" applyFill="1" applyBorder="1" applyAlignment="1">
      <alignment horizontal="center" vertical="center" wrapText="1" shrinkToFit="1"/>
    </xf>
    <xf numFmtId="0" fontId="1" fillId="34" borderId="37" xfId="0" applyFont="1" applyFill="1" applyBorder="1" applyAlignment="1">
      <alignment horizontal="center" vertical="center" wrapText="1" shrinkToFit="1"/>
    </xf>
    <xf numFmtId="0" fontId="1" fillId="34" borderId="35" xfId="0" applyNumberFormat="1" applyFont="1" applyFill="1" applyBorder="1" applyAlignment="1">
      <alignment horizontal="center" vertical="center" wrapText="1" shrinkToFit="1"/>
    </xf>
    <xf numFmtId="0" fontId="0" fillId="0" borderId="10" xfId="0" applyNumberFormat="1" applyFont="1" applyFill="1" applyBorder="1" applyAlignment="1">
      <alignment/>
    </xf>
    <xf numFmtId="0" fontId="1" fillId="0" borderId="38" xfId="0" applyNumberFormat="1" applyFont="1" applyFill="1" applyBorder="1" applyAlignment="1">
      <alignment horizontal="left" vertical="center"/>
    </xf>
    <xf numFmtId="0" fontId="0" fillId="0" borderId="38" xfId="0" applyNumberFormat="1" applyFont="1" applyFill="1" applyBorder="1" applyAlignment="1">
      <alignment horizontal="left" vertical="center"/>
    </xf>
    <xf numFmtId="4" fontId="57" fillId="0" borderId="10" xfId="0" applyNumberFormat="1" applyFont="1" applyFill="1" applyBorder="1" applyAlignment="1">
      <alignment horizontal="center" vertical="center"/>
    </xf>
    <xf numFmtId="4" fontId="57" fillId="0" borderId="10" xfId="0" applyNumberFormat="1" applyFont="1" applyFill="1" applyBorder="1" applyAlignment="1">
      <alignment vertical="center"/>
    </xf>
    <xf numFmtId="0" fontId="1" fillId="0" borderId="0" xfId="0" applyNumberFormat="1" applyFont="1" applyFill="1" applyBorder="1" applyAlignment="1">
      <alignment/>
    </xf>
    <xf numFmtId="4" fontId="1" fillId="0" borderId="31" xfId="22" applyNumberFormat="1" applyFont="1" applyBorder="1" applyAlignment="1">
      <alignment horizontal="right" vertical="center" shrinkToFit="1"/>
    </xf>
    <xf numFmtId="179" fontId="1" fillId="34" borderId="31" xfId="0" applyNumberFormat="1" applyFont="1" applyFill="1" applyBorder="1" applyAlignment="1">
      <alignment horizontal="left" vertical="center" wrapText="1" shrinkToFit="1"/>
    </xf>
    <xf numFmtId="4" fontId="1" fillId="0" borderId="31" xfId="22" applyNumberFormat="1" applyFont="1" applyBorder="1" applyAlignment="1">
      <alignment horizontal="right" vertical="center"/>
    </xf>
    <xf numFmtId="0" fontId="1" fillId="34" borderId="39" xfId="0" applyFont="1" applyFill="1" applyBorder="1" applyAlignment="1">
      <alignment horizontal="center" vertical="center" wrapText="1" shrinkToFit="1"/>
    </xf>
    <xf numFmtId="4" fontId="1" fillId="0" borderId="31" xfId="0" applyNumberFormat="1" applyFont="1" applyFill="1" applyBorder="1" applyAlignment="1">
      <alignment vertical="center"/>
    </xf>
    <xf numFmtId="0" fontId="1" fillId="0" borderId="0" xfId="68" applyFont="1" applyFill="1">
      <alignment/>
      <protection/>
    </xf>
    <xf numFmtId="0" fontId="65" fillId="0" borderId="0" xfId="0" applyNumberFormat="1" applyFont="1" applyFill="1" applyBorder="1" applyAlignment="1">
      <alignment horizontal="left" vertical="center"/>
    </xf>
    <xf numFmtId="0" fontId="65" fillId="0" borderId="0" xfId="0" applyNumberFormat="1" applyFont="1" applyFill="1" applyBorder="1" applyAlignment="1">
      <alignment/>
    </xf>
    <xf numFmtId="180" fontId="1" fillId="0" borderId="31" xfId="0" applyNumberFormat="1" applyFont="1" applyBorder="1" applyAlignment="1">
      <alignment vertical="center" shrinkToFit="1"/>
    </xf>
    <xf numFmtId="181" fontId="1" fillId="0" borderId="31" xfId="0" applyNumberFormat="1" applyFont="1" applyBorder="1" applyAlignment="1">
      <alignment vertical="center"/>
    </xf>
    <xf numFmtId="182" fontId="1" fillId="0" borderId="31" xfId="0" applyNumberFormat="1" applyFont="1" applyBorder="1" applyAlignment="1">
      <alignment vertical="center"/>
    </xf>
    <xf numFmtId="181" fontId="1" fillId="0" borderId="31" xfId="22" applyNumberFormat="1" applyFont="1" applyBorder="1" applyAlignment="1">
      <alignment horizontal="center" vertical="center"/>
    </xf>
    <xf numFmtId="0" fontId="1" fillId="34" borderId="31" xfId="22" applyNumberFormat="1" applyFont="1" applyFill="1" applyBorder="1" applyAlignment="1">
      <alignment horizontal="center" vertical="center" wrapText="1" shrinkToFit="1"/>
    </xf>
    <xf numFmtId="181" fontId="1" fillId="0" borderId="31" xfId="22" applyNumberFormat="1" applyFont="1" applyBorder="1" applyAlignment="1">
      <alignment horizontal="center" vertical="center" shrinkToFit="1"/>
    </xf>
    <xf numFmtId="181" fontId="1" fillId="0" borderId="31" xfId="22" applyNumberFormat="1" applyFont="1" applyBorder="1" applyAlignment="1">
      <alignment horizontal="right" vertical="center" shrinkToFit="1"/>
    </xf>
    <xf numFmtId="0" fontId="12" fillId="0" borderId="0" xfId="0" applyNumberFormat="1" applyFont="1" applyFill="1" applyBorder="1" applyAlignment="1">
      <alignment horizontal="center" vertical="center"/>
    </xf>
    <xf numFmtId="0" fontId="13" fillId="0" borderId="0" xfId="0" applyNumberFormat="1" applyFont="1" applyFill="1" applyBorder="1" applyAlignment="1">
      <alignment horizontal="left" vertical="center"/>
    </xf>
    <xf numFmtId="0" fontId="13" fillId="0" borderId="0" xfId="0" applyNumberFormat="1" applyFont="1" applyFill="1" applyBorder="1" applyAlignment="1">
      <alignment/>
    </xf>
    <xf numFmtId="0" fontId="13" fillId="0" borderId="0" xfId="0" applyNumberFormat="1" applyFont="1" applyFill="1" applyBorder="1" applyAlignment="1">
      <alignment horizontal="center" vertical="center"/>
    </xf>
    <xf numFmtId="0" fontId="13" fillId="0" borderId="0" xfId="0" applyNumberFormat="1" applyFont="1" applyFill="1" applyBorder="1" applyAlignment="1">
      <alignment horizontal="center"/>
    </xf>
    <xf numFmtId="0" fontId="13" fillId="0" borderId="0" xfId="0" applyNumberFormat="1" applyFont="1" applyFill="1" applyBorder="1" applyAlignment="1">
      <alignment horizontal="right"/>
    </xf>
  </cellXfs>
  <cellStyles count="6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常规 8"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4" xfId="68"/>
    <cellStyle name="常规 5" xfId="69"/>
    <cellStyle name="常规 14" xfId="70"/>
    <cellStyle name="常规 13" xfId="71"/>
    <cellStyle name="常规 11" xfId="72"/>
    <cellStyle name="常规 20" xfId="73"/>
    <cellStyle name="常规 18"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276225</xdr:colOff>
      <xdr:row>0</xdr:row>
      <xdr:rowOff>228600</xdr:rowOff>
    </xdr:to>
    <xdr:pic>
      <xdr:nvPicPr>
        <xdr:cNvPr id="1" name="Picture 1" hidden="1"/>
        <xdr:cNvPicPr preferRelativeResize="1">
          <a:picLocks noChangeAspect="0"/>
        </xdr:cNvPicPr>
      </xdr:nvPicPr>
      <xdr:blipFill>
        <a:blip r:embed="rId1"/>
        <a:stretch>
          <a:fillRect/>
        </a:stretch>
      </xdr:blipFill>
      <xdr:spPr>
        <a:xfrm>
          <a:off x="0" y="0"/>
          <a:ext cx="885825"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3:F12"/>
  <sheetViews>
    <sheetView workbookViewId="0" topLeftCell="A1">
      <selection activeCell="B16" sqref="B16"/>
    </sheetView>
  </sheetViews>
  <sheetFormatPr defaultColWidth="14.8515625" defaultRowHeight="26.25" customHeight="1"/>
  <cols>
    <col min="1" max="6" width="19.8515625" style="0" customWidth="1"/>
  </cols>
  <sheetData>
    <row r="3" spans="1:6" ht="57" customHeight="1">
      <c r="A3" s="131" t="s">
        <v>0</v>
      </c>
      <c r="B3" s="131"/>
      <c r="C3" s="131"/>
      <c r="D3" s="131"/>
      <c r="E3" s="131"/>
      <c r="F3" s="131"/>
    </row>
    <row r="7" spans="1:6" ht="26.25" customHeight="1">
      <c r="A7" s="132" t="s">
        <v>1</v>
      </c>
      <c r="B7" s="132"/>
      <c r="C7" s="132"/>
      <c r="D7" s="132"/>
      <c r="E7" s="132"/>
      <c r="F7" s="132"/>
    </row>
    <row r="8" spans="1:6" ht="26.25" customHeight="1">
      <c r="A8" s="133"/>
      <c r="B8" s="133"/>
      <c r="C8" s="133"/>
      <c r="D8" s="132"/>
      <c r="E8" s="133"/>
      <c r="F8" s="133"/>
    </row>
    <row r="9" spans="1:6" ht="26.25" customHeight="1">
      <c r="A9" s="132" t="s">
        <v>2</v>
      </c>
      <c r="B9" s="132"/>
      <c r="C9" s="132"/>
      <c r="D9" s="132"/>
      <c r="E9" s="132"/>
      <c r="F9" s="132"/>
    </row>
    <row r="10" spans="1:6" ht="26.25" customHeight="1">
      <c r="A10" s="133"/>
      <c r="B10" s="133"/>
      <c r="C10" s="133"/>
      <c r="D10" s="133"/>
      <c r="E10" s="133"/>
      <c r="F10" s="133"/>
    </row>
    <row r="11" spans="1:6" ht="26.25" customHeight="1">
      <c r="A11" s="133"/>
      <c r="B11" s="133"/>
      <c r="C11" s="133"/>
      <c r="D11" s="133"/>
      <c r="E11" s="133"/>
      <c r="F11" s="133"/>
    </row>
    <row r="12" spans="1:6" ht="26.25" customHeight="1">
      <c r="A12" s="132" t="s">
        <v>3</v>
      </c>
      <c r="B12" s="132"/>
      <c r="C12" s="134" t="s">
        <v>4</v>
      </c>
      <c r="D12" s="134"/>
      <c r="E12" s="135" t="s">
        <v>5</v>
      </c>
      <c r="F12" s="136"/>
    </row>
  </sheetData>
  <sheetProtection/>
  <mergeCells count="6">
    <mergeCell ref="A3:F3"/>
    <mergeCell ref="A7:F7"/>
    <mergeCell ref="A9:F9"/>
    <mergeCell ref="A12:B12"/>
    <mergeCell ref="C12:D12"/>
    <mergeCell ref="E12:F12"/>
  </mergeCells>
  <printOptions horizontalCentered="1"/>
  <pageMargins left="0.5118110236220472" right="0.5118110236220472" top="0.9448818897637796" bottom="0.9448818897637796" header="0.31496062992125984" footer="0.31496062992125984"/>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8"/>
  <sheetViews>
    <sheetView workbookViewId="0" topLeftCell="A1">
      <selection activeCell="B5" sqref="B5:C5"/>
    </sheetView>
  </sheetViews>
  <sheetFormatPr defaultColWidth="8.8515625" defaultRowHeight="12.75"/>
  <cols>
    <col min="1" max="2" width="19.28125" style="0" customWidth="1"/>
    <col min="3" max="7" width="13.8515625" style="0" customWidth="1"/>
    <col min="8" max="8" width="12.57421875" style="0" customWidth="1"/>
    <col min="9" max="9" width="11.7109375" style="0" customWidth="1"/>
  </cols>
  <sheetData>
    <row r="1" spans="1:9" ht="30" customHeight="1">
      <c r="A1" s="79" t="s">
        <v>208</v>
      </c>
      <c r="B1" s="80"/>
      <c r="C1" s="80"/>
      <c r="D1" s="80"/>
      <c r="E1" s="80"/>
      <c r="F1" s="80"/>
      <c r="G1" s="80"/>
      <c r="H1" s="80"/>
      <c r="I1" s="80"/>
    </row>
    <row r="2" ht="9.75" customHeight="1">
      <c r="A2" s="81"/>
    </row>
    <row r="3" spans="1:9" s="78" customFormat="1" ht="22.5" customHeight="1">
      <c r="A3" s="81" t="s">
        <v>7</v>
      </c>
      <c r="B3" s="81"/>
      <c r="I3" s="91" t="s">
        <v>8</v>
      </c>
    </row>
    <row r="4" spans="1:9" s="78" customFormat="1" ht="51.75" customHeight="1">
      <c r="A4" s="82" t="s">
        <v>209</v>
      </c>
      <c r="B4" s="82" t="s">
        <v>13</v>
      </c>
      <c r="C4" s="83" t="s">
        <v>190</v>
      </c>
      <c r="D4" s="84" t="s">
        <v>195</v>
      </c>
      <c r="E4" s="84" t="s">
        <v>183</v>
      </c>
      <c r="F4" s="84" t="s">
        <v>196</v>
      </c>
      <c r="G4" s="84" t="s">
        <v>184</v>
      </c>
      <c r="H4" s="84" t="s">
        <v>185</v>
      </c>
      <c r="I4" s="84" t="s">
        <v>186</v>
      </c>
    </row>
    <row r="5" spans="1:9" s="78" customFormat="1" ht="19.5" customHeight="1">
      <c r="A5" s="85" t="s">
        <v>13</v>
      </c>
      <c r="B5" s="86">
        <v>9960000</v>
      </c>
      <c r="C5" s="87">
        <v>9960000</v>
      </c>
      <c r="D5" s="88"/>
      <c r="E5" s="89"/>
      <c r="F5" s="89"/>
      <c r="G5" s="89"/>
      <c r="H5" s="89"/>
      <c r="I5" s="89"/>
    </row>
    <row r="6" spans="1:9" s="78" customFormat="1" ht="19.5" customHeight="1">
      <c r="A6" s="84" t="s">
        <v>210</v>
      </c>
      <c r="B6" s="86">
        <v>9960000</v>
      </c>
      <c r="C6" s="87">
        <v>9960000</v>
      </c>
      <c r="D6" s="88"/>
      <c r="E6" s="89"/>
      <c r="F6" s="89"/>
      <c r="G6" s="89"/>
      <c r="H6" s="89"/>
      <c r="I6" s="89"/>
    </row>
    <row r="7" spans="1:9" s="78" customFormat="1" ht="19.5" customHeight="1">
      <c r="A7" s="84" t="s">
        <v>211</v>
      </c>
      <c r="B7" s="88"/>
      <c r="C7" s="90"/>
      <c r="D7" s="88"/>
      <c r="E7" s="89"/>
      <c r="F7" s="89"/>
      <c r="G7" s="89"/>
      <c r="H7" s="89"/>
      <c r="I7" s="89"/>
    </row>
    <row r="8" spans="1:9" s="78" customFormat="1" ht="19.5" customHeight="1">
      <c r="A8" s="84" t="s">
        <v>212</v>
      </c>
      <c r="B8" s="88"/>
      <c r="C8" s="90"/>
      <c r="D8" s="88"/>
      <c r="E8" s="89"/>
      <c r="F8" s="89"/>
      <c r="G8" s="89"/>
      <c r="H8" s="89"/>
      <c r="I8" s="89"/>
    </row>
  </sheetData>
  <sheetProtection/>
  <mergeCells count="2">
    <mergeCell ref="A1:I1"/>
    <mergeCell ref="A3:B3"/>
  </mergeCells>
  <printOptions horizontalCentered="1"/>
  <pageMargins left="0.7480314960629921" right="0.7480314960629921" top="0.5905511811023623" bottom="0.5905511811023623" header="0.31496062992125984" footer="0.31496062992125984"/>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5"/>
  <sheetViews>
    <sheetView workbookViewId="0" topLeftCell="A7">
      <selection activeCell="F9" sqref="F9"/>
    </sheetView>
  </sheetViews>
  <sheetFormatPr defaultColWidth="8.8515625" defaultRowHeight="28.5" customHeight="1"/>
  <cols>
    <col min="1" max="1" width="13.28125" style="52" customWidth="1"/>
    <col min="2" max="3" width="14.421875" style="52" customWidth="1"/>
    <col min="4" max="4" width="10.421875" style="52" customWidth="1"/>
    <col min="5" max="5" width="16.28125" style="52" customWidth="1"/>
    <col min="6" max="6" width="19.140625" style="52" customWidth="1"/>
    <col min="7" max="16384" width="9.140625" style="52" bestFit="1" customWidth="1"/>
  </cols>
  <sheetData>
    <row r="1" spans="1:6" s="50" customFormat="1" ht="45" customHeight="1">
      <c r="A1" s="53" t="s">
        <v>213</v>
      </c>
      <c r="B1" s="53"/>
      <c r="C1" s="53"/>
      <c r="D1" s="53"/>
      <c r="E1" s="53"/>
      <c r="F1" s="53"/>
    </row>
    <row r="2" spans="1:6" s="50" customFormat="1" ht="28.5" customHeight="1">
      <c r="A2" s="54" t="s">
        <v>204</v>
      </c>
      <c r="B2" s="54" t="s">
        <v>171</v>
      </c>
      <c r="C2" s="54"/>
      <c r="D2" s="55" t="s">
        <v>29</v>
      </c>
      <c r="F2" s="56" t="s">
        <v>8</v>
      </c>
    </row>
    <row r="3" spans="1:6" s="50" customFormat="1" ht="33" customHeight="1">
      <c r="A3" s="57" t="s">
        <v>214</v>
      </c>
      <c r="B3" s="58" t="s">
        <v>215</v>
      </c>
      <c r="C3" s="58"/>
      <c r="D3" s="58"/>
      <c r="E3" s="58"/>
      <c r="F3" s="58"/>
    </row>
    <row r="4" spans="1:6" s="51" customFormat="1" ht="33" customHeight="1">
      <c r="A4" s="57" t="s">
        <v>216</v>
      </c>
      <c r="B4" s="59" t="s">
        <v>171</v>
      </c>
      <c r="C4" s="60"/>
      <c r="D4" s="61"/>
      <c r="E4" s="62" t="s">
        <v>217</v>
      </c>
      <c r="F4" s="63">
        <v>70000</v>
      </c>
    </row>
    <row r="5" spans="1:6" s="50" customFormat="1" ht="105" customHeight="1">
      <c r="A5" s="57" t="s">
        <v>218</v>
      </c>
      <c r="B5" s="64" t="s">
        <v>219</v>
      </c>
      <c r="C5" s="65"/>
      <c r="D5" s="65"/>
      <c r="E5" s="65"/>
      <c r="F5" s="66"/>
    </row>
    <row r="6" spans="1:6" s="50" customFormat="1" ht="104.25" customHeight="1">
      <c r="A6" s="67" t="s">
        <v>220</v>
      </c>
      <c r="B6" s="64" t="s">
        <v>221</v>
      </c>
      <c r="C6" s="65"/>
      <c r="D6" s="65"/>
      <c r="E6" s="65"/>
      <c r="F6" s="66"/>
    </row>
    <row r="7" spans="1:6" s="50" customFormat="1" ht="54" customHeight="1">
      <c r="A7" s="68" t="s">
        <v>222</v>
      </c>
      <c r="B7" s="64" t="s">
        <v>223</v>
      </c>
      <c r="C7" s="65"/>
      <c r="D7" s="65"/>
      <c r="E7" s="65"/>
      <c r="F7" s="66"/>
    </row>
    <row r="8" spans="1:6" s="50" customFormat="1" ht="26.25" customHeight="1">
      <c r="A8" s="27" t="s">
        <v>224</v>
      </c>
      <c r="B8" s="69" t="s">
        <v>225</v>
      </c>
      <c r="C8" s="70" t="s">
        <v>226</v>
      </c>
      <c r="D8" s="70" t="s">
        <v>227</v>
      </c>
      <c r="E8" s="70"/>
      <c r="F8" s="70" t="s">
        <v>228</v>
      </c>
    </row>
    <row r="9" spans="1:6" s="50" customFormat="1" ht="26.25" customHeight="1">
      <c r="A9" s="27"/>
      <c r="B9" s="27" t="s">
        <v>229</v>
      </c>
      <c r="C9" s="27" t="s">
        <v>230</v>
      </c>
      <c r="D9" s="72" t="s">
        <v>231</v>
      </c>
      <c r="E9" s="72"/>
      <c r="F9" s="77" t="s">
        <v>232</v>
      </c>
    </row>
    <row r="10" spans="1:6" s="50" customFormat="1" ht="26.25" customHeight="1">
      <c r="A10" s="27"/>
      <c r="B10" s="27"/>
      <c r="C10" s="27" t="s">
        <v>233</v>
      </c>
      <c r="D10" s="72" t="s">
        <v>234</v>
      </c>
      <c r="E10" s="72"/>
      <c r="F10" s="27" t="s">
        <v>235</v>
      </c>
    </row>
    <row r="11" spans="1:6" s="50" customFormat="1" ht="26.25" customHeight="1">
      <c r="A11" s="27"/>
      <c r="B11" s="27"/>
      <c r="C11" s="27"/>
      <c r="D11" s="72" t="s">
        <v>236</v>
      </c>
      <c r="E11" s="72"/>
      <c r="F11" s="27" t="s">
        <v>237</v>
      </c>
    </row>
    <row r="12" spans="1:6" s="50" customFormat="1" ht="26.25" customHeight="1">
      <c r="A12" s="27"/>
      <c r="B12" s="27"/>
      <c r="C12" s="27" t="s">
        <v>238</v>
      </c>
      <c r="D12" s="72" t="s">
        <v>239</v>
      </c>
      <c r="E12" s="72"/>
      <c r="F12" s="27" t="s">
        <v>240</v>
      </c>
    </row>
    <row r="13" spans="1:6" s="50" customFormat="1" ht="26.25" customHeight="1">
      <c r="A13" s="27"/>
      <c r="B13" s="27"/>
      <c r="C13" s="27" t="s">
        <v>241</v>
      </c>
      <c r="D13" s="72" t="s">
        <v>242</v>
      </c>
      <c r="E13" s="72"/>
      <c r="F13" s="27" t="s">
        <v>243</v>
      </c>
    </row>
    <row r="14" spans="1:6" s="50" customFormat="1" ht="26.25" customHeight="1">
      <c r="A14" s="27"/>
      <c r="B14" s="27" t="s">
        <v>244</v>
      </c>
      <c r="C14" s="27" t="s">
        <v>245</v>
      </c>
      <c r="D14" s="72" t="s">
        <v>246</v>
      </c>
      <c r="E14" s="72"/>
      <c r="F14" s="27" t="s">
        <v>247</v>
      </c>
    </row>
    <row r="15" spans="1:6" ht="26.25" customHeight="1">
      <c r="A15" s="27"/>
      <c r="B15" s="27" t="s">
        <v>248</v>
      </c>
      <c r="C15" s="27" t="s">
        <v>249</v>
      </c>
      <c r="D15" s="72" t="s">
        <v>250</v>
      </c>
      <c r="E15" s="72"/>
      <c r="F15" s="27" t="s">
        <v>251</v>
      </c>
    </row>
  </sheetData>
  <sheetProtection/>
  <mergeCells count="18">
    <mergeCell ref="A1:F1"/>
    <mergeCell ref="B2:C2"/>
    <mergeCell ref="B3:F3"/>
    <mergeCell ref="B4:D4"/>
    <mergeCell ref="B5:F5"/>
    <mergeCell ref="B6:F6"/>
    <mergeCell ref="B7:F7"/>
    <mergeCell ref="D8:E8"/>
    <mergeCell ref="D9:E9"/>
    <mergeCell ref="D10:E10"/>
    <mergeCell ref="D11:E11"/>
    <mergeCell ref="D12:E12"/>
    <mergeCell ref="D13:E13"/>
    <mergeCell ref="D14:E14"/>
    <mergeCell ref="D15:E15"/>
    <mergeCell ref="A8:A15"/>
    <mergeCell ref="B9:B13"/>
    <mergeCell ref="C10:C11"/>
  </mergeCells>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3"/>
  <sheetViews>
    <sheetView workbookViewId="0" topLeftCell="A7">
      <selection activeCell="F9" sqref="F9"/>
    </sheetView>
  </sheetViews>
  <sheetFormatPr defaultColWidth="8.8515625" defaultRowHeight="28.5" customHeight="1"/>
  <cols>
    <col min="1" max="1" width="13.28125" style="52" customWidth="1"/>
    <col min="2" max="3" width="14.421875" style="52" customWidth="1"/>
    <col min="4" max="4" width="10.421875" style="52" customWidth="1"/>
    <col min="5" max="5" width="16.28125" style="52" customWidth="1"/>
    <col min="6" max="6" width="19.140625" style="52" customWidth="1"/>
    <col min="7" max="16384" width="9.140625" style="52" bestFit="1" customWidth="1"/>
  </cols>
  <sheetData>
    <row r="1" spans="1:6" s="50" customFormat="1" ht="45" customHeight="1">
      <c r="A1" s="53" t="s">
        <v>213</v>
      </c>
      <c r="B1" s="53"/>
      <c r="C1" s="53"/>
      <c r="D1" s="53"/>
      <c r="E1" s="53"/>
      <c r="F1" s="53"/>
    </row>
    <row r="2" spans="1:6" s="50" customFormat="1" ht="28.5" customHeight="1">
      <c r="A2" s="54" t="s">
        <v>204</v>
      </c>
      <c r="B2" s="54" t="s">
        <v>171</v>
      </c>
      <c r="C2" s="54"/>
      <c r="D2" s="55" t="s">
        <v>29</v>
      </c>
      <c r="F2" s="56" t="s">
        <v>8</v>
      </c>
    </row>
    <row r="3" spans="1:6" s="50" customFormat="1" ht="33" customHeight="1">
      <c r="A3" s="57" t="s">
        <v>214</v>
      </c>
      <c r="B3" s="58" t="s">
        <v>252</v>
      </c>
      <c r="C3" s="58"/>
      <c r="D3" s="58"/>
      <c r="E3" s="58"/>
      <c r="F3" s="58"/>
    </row>
    <row r="4" spans="1:6" s="51" customFormat="1" ht="33" customHeight="1">
      <c r="A4" s="57" t="s">
        <v>216</v>
      </c>
      <c r="B4" s="59" t="s">
        <v>171</v>
      </c>
      <c r="C4" s="60"/>
      <c r="D4" s="61"/>
      <c r="E4" s="62" t="s">
        <v>217</v>
      </c>
      <c r="F4" s="63">
        <v>1510000</v>
      </c>
    </row>
    <row r="5" spans="1:6" s="50" customFormat="1" ht="105" customHeight="1">
      <c r="A5" s="57" t="s">
        <v>218</v>
      </c>
      <c r="B5" s="64" t="s">
        <v>253</v>
      </c>
      <c r="C5" s="65"/>
      <c r="D5" s="65"/>
      <c r="E5" s="65"/>
      <c r="F5" s="66"/>
    </row>
    <row r="6" spans="1:6" s="50" customFormat="1" ht="104.25" customHeight="1">
      <c r="A6" s="67" t="s">
        <v>220</v>
      </c>
      <c r="B6" s="64" t="s">
        <v>254</v>
      </c>
      <c r="C6" s="65"/>
      <c r="D6" s="65"/>
      <c r="E6" s="65"/>
      <c r="F6" s="66"/>
    </row>
    <row r="7" spans="1:6" s="50" customFormat="1" ht="54" customHeight="1">
      <c r="A7" s="68" t="s">
        <v>222</v>
      </c>
      <c r="B7" s="64" t="s">
        <v>255</v>
      </c>
      <c r="C7" s="65"/>
      <c r="D7" s="65"/>
      <c r="E7" s="65"/>
      <c r="F7" s="66"/>
    </row>
    <row r="8" spans="1:6" s="50" customFormat="1" ht="26.25" customHeight="1">
      <c r="A8" s="27" t="s">
        <v>224</v>
      </c>
      <c r="B8" s="69" t="s">
        <v>225</v>
      </c>
      <c r="C8" s="70" t="s">
        <v>226</v>
      </c>
      <c r="D8" s="70" t="s">
        <v>227</v>
      </c>
      <c r="E8" s="70"/>
      <c r="F8" s="70" t="s">
        <v>228</v>
      </c>
    </row>
    <row r="9" spans="1:6" s="50" customFormat="1" ht="26.25" customHeight="1">
      <c r="A9" s="27"/>
      <c r="B9" s="27" t="s">
        <v>229</v>
      </c>
      <c r="C9" s="27" t="s">
        <v>230</v>
      </c>
      <c r="D9" s="72" t="s">
        <v>256</v>
      </c>
      <c r="E9" s="72"/>
      <c r="F9" s="27" t="s">
        <v>257</v>
      </c>
    </row>
    <row r="10" spans="1:6" s="50" customFormat="1" ht="26.25" customHeight="1">
      <c r="A10" s="27"/>
      <c r="B10" s="27"/>
      <c r="C10" s="27" t="s">
        <v>233</v>
      </c>
      <c r="D10" s="72" t="s">
        <v>258</v>
      </c>
      <c r="E10" s="72"/>
      <c r="F10" s="27" t="s">
        <v>259</v>
      </c>
    </row>
    <row r="11" spans="1:6" s="50" customFormat="1" ht="26.25" customHeight="1">
      <c r="A11" s="27"/>
      <c r="B11" s="27"/>
      <c r="C11" s="27" t="s">
        <v>238</v>
      </c>
      <c r="D11" s="72" t="s">
        <v>260</v>
      </c>
      <c r="E11" s="72"/>
      <c r="F11" s="76">
        <v>1</v>
      </c>
    </row>
    <row r="12" spans="1:6" s="50" customFormat="1" ht="26.25" customHeight="1">
      <c r="A12" s="27"/>
      <c r="B12" s="27" t="s">
        <v>244</v>
      </c>
      <c r="C12" s="27" t="s">
        <v>245</v>
      </c>
      <c r="D12" s="72" t="s">
        <v>261</v>
      </c>
      <c r="E12" s="72"/>
      <c r="F12" s="27" t="s">
        <v>262</v>
      </c>
    </row>
    <row r="13" spans="1:6" ht="26.25" customHeight="1">
      <c r="A13" s="27"/>
      <c r="B13" s="27" t="s">
        <v>248</v>
      </c>
      <c r="C13" s="27" t="s">
        <v>249</v>
      </c>
      <c r="D13" s="72" t="s">
        <v>263</v>
      </c>
      <c r="E13" s="72"/>
      <c r="F13" s="27" t="s">
        <v>264</v>
      </c>
    </row>
  </sheetData>
  <sheetProtection/>
  <mergeCells count="15">
    <mergeCell ref="A1:F1"/>
    <mergeCell ref="B2:C2"/>
    <mergeCell ref="B3:F3"/>
    <mergeCell ref="B4:D4"/>
    <mergeCell ref="B5:F5"/>
    <mergeCell ref="B6:F6"/>
    <mergeCell ref="B7:F7"/>
    <mergeCell ref="D8:E8"/>
    <mergeCell ref="D9:E9"/>
    <mergeCell ref="D10:E10"/>
    <mergeCell ref="D11:E11"/>
    <mergeCell ref="D12:E12"/>
    <mergeCell ref="D13:E13"/>
    <mergeCell ref="A8:A13"/>
    <mergeCell ref="B9:B11"/>
  </mergeCells>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F13"/>
  <sheetViews>
    <sheetView workbookViewId="0" topLeftCell="A7">
      <selection activeCell="F9" sqref="F9"/>
    </sheetView>
  </sheetViews>
  <sheetFormatPr defaultColWidth="8.8515625" defaultRowHeight="28.5" customHeight="1"/>
  <cols>
    <col min="1" max="1" width="13.28125" style="52" customWidth="1"/>
    <col min="2" max="3" width="14.421875" style="52" customWidth="1"/>
    <col min="4" max="4" width="10.421875" style="52" customWidth="1"/>
    <col min="5" max="5" width="16.28125" style="52" customWidth="1"/>
    <col min="6" max="6" width="19.140625" style="52" customWidth="1"/>
    <col min="7" max="16384" width="9.140625" style="52" bestFit="1" customWidth="1"/>
  </cols>
  <sheetData>
    <row r="1" spans="1:6" s="50" customFormat="1" ht="45" customHeight="1">
      <c r="A1" s="53" t="s">
        <v>213</v>
      </c>
      <c r="B1" s="53"/>
      <c r="C1" s="53"/>
      <c r="D1" s="53"/>
      <c r="E1" s="53"/>
      <c r="F1" s="53"/>
    </row>
    <row r="2" spans="1:6" s="50" customFormat="1" ht="28.5" customHeight="1">
      <c r="A2" s="54" t="s">
        <v>204</v>
      </c>
      <c r="B2" s="54" t="s">
        <v>171</v>
      </c>
      <c r="C2" s="54"/>
      <c r="D2" s="55" t="s">
        <v>29</v>
      </c>
      <c r="F2" s="56" t="s">
        <v>8</v>
      </c>
    </row>
    <row r="3" spans="1:6" s="50" customFormat="1" ht="33" customHeight="1">
      <c r="A3" s="57" t="s">
        <v>214</v>
      </c>
      <c r="B3" s="58" t="s">
        <v>265</v>
      </c>
      <c r="C3" s="58"/>
      <c r="D3" s="58"/>
      <c r="E3" s="58"/>
      <c r="F3" s="58"/>
    </row>
    <row r="4" spans="1:6" s="51" customFormat="1" ht="33" customHeight="1">
      <c r="A4" s="57" t="s">
        <v>216</v>
      </c>
      <c r="B4" s="59" t="s">
        <v>171</v>
      </c>
      <c r="C4" s="60"/>
      <c r="D4" s="61"/>
      <c r="E4" s="62" t="s">
        <v>217</v>
      </c>
      <c r="F4" s="63">
        <v>1030000</v>
      </c>
    </row>
    <row r="5" spans="1:6" s="50" customFormat="1" ht="105" customHeight="1">
      <c r="A5" s="57" t="s">
        <v>218</v>
      </c>
      <c r="B5" s="64" t="s">
        <v>266</v>
      </c>
      <c r="C5" s="65"/>
      <c r="D5" s="65"/>
      <c r="E5" s="65"/>
      <c r="F5" s="66"/>
    </row>
    <row r="6" spans="1:6" s="50" customFormat="1" ht="104.25" customHeight="1">
      <c r="A6" s="67" t="s">
        <v>220</v>
      </c>
      <c r="B6" s="64" t="s">
        <v>267</v>
      </c>
      <c r="C6" s="65"/>
      <c r="D6" s="65"/>
      <c r="E6" s="65"/>
      <c r="F6" s="66"/>
    </row>
    <row r="7" spans="1:6" s="50" customFormat="1" ht="54" customHeight="1">
      <c r="A7" s="68" t="s">
        <v>222</v>
      </c>
      <c r="B7" s="64" t="s">
        <v>268</v>
      </c>
      <c r="C7" s="65"/>
      <c r="D7" s="65"/>
      <c r="E7" s="65"/>
      <c r="F7" s="66"/>
    </row>
    <row r="8" spans="1:6" s="50" customFormat="1" ht="26.25" customHeight="1">
      <c r="A8" s="27" t="s">
        <v>224</v>
      </c>
      <c r="B8" s="69" t="s">
        <v>225</v>
      </c>
      <c r="C8" s="70" t="s">
        <v>226</v>
      </c>
      <c r="D8" s="70" t="s">
        <v>227</v>
      </c>
      <c r="E8" s="70"/>
      <c r="F8" s="70" t="s">
        <v>228</v>
      </c>
    </row>
    <row r="9" spans="1:6" s="50" customFormat="1" ht="26.25" customHeight="1">
      <c r="A9" s="27"/>
      <c r="B9" s="27" t="s">
        <v>229</v>
      </c>
      <c r="C9" s="27" t="s">
        <v>230</v>
      </c>
      <c r="D9" s="72" t="s">
        <v>269</v>
      </c>
      <c r="E9" s="72"/>
      <c r="F9" s="27" t="s">
        <v>270</v>
      </c>
    </row>
    <row r="10" spans="1:6" s="50" customFormat="1" ht="26.25" customHeight="1">
      <c r="A10" s="27"/>
      <c r="B10" s="27"/>
      <c r="C10" s="27" t="s">
        <v>233</v>
      </c>
      <c r="D10" s="72" t="s">
        <v>271</v>
      </c>
      <c r="E10" s="72"/>
      <c r="F10" s="27" t="s">
        <v>259</v>
      </c>
    </row>
    <row r="11" spans="1:6" s="50" customFormat="1" ht="26.25" customHeight="1">
      <c r="A11" s="27"/>
      <c r="B11" s="27"/>
      <c r="C11" s="27" t="s">
        <v>238</v>
      </c>
      <c r="D11" s="72" t="s">
        <v>272</v>
      </c>
      <c r="E11" s="72"/>
      <c r="F11" s="76">
        <v>1</v>
      </c>
    </row>
    <row r="12" spans="1:6" s="50" customFormat="1" ht="26.25" customHeight="1">
      <c r="A12" s="27"/>
      <c r="B12" s="27" t="s">
        <v>244</v>
      </c>
      <c r="C12" s="27" t="s">
        <v>245</v>
      </c>
      <c r="D12" s="72" t="s">
        <v>261</v>
      </c>
      <c r="E12" s="72"/>
      <c r="F12" s="27" t="s">
        <v>262</v>
      </c>
    </row>
    <row r="13" spans="1:6" ht="26.25" customHeight="1">
      <c r="A13" s="27"/>
      <c r="B13" s="27" t="s">
        <v>248</v>
      </c>
      <c r="C13" s="27" t="s">
        <v>249</v>
      </c>
      <c r="D13" s="72" t="s">
        <v>263</v>
      </c>
      <c r="E13" s="72"/>
      <c r="F13" s="27" t="s">
        <v>264</v>
      </c>
    </row>
  </sheetData>
  <sheetProtection/>
  <mergeCells count="15">
    <mergeCell ref="A1:F1"/>
    <mergeCell ref="B2:C2"/>
    <mergeCell ref="B3:F3"/>
    <mergeCell ref="B4:D4"/>
    <mergeCell ref="B5:F5"/>
    <mergeCell ref="B6:F6"/>
    <mergeCell ref="B7:F7"/>
    <mergeCell ref="D8:E8"/>
    <mergeCell ref="D9:E9"/>
    <mergeCell ref="D10:E10"/>
    <mergeCell ref="D11:E11"/>
    <mergeCell ref="D12:E12"/>
    <mergeCell ref="D13:E13"/>
    <mergeCell ref="A8:A13"/>
    <mergeCell ref="B9:B11"/>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14"/>
  <sheetViews>
    <sheetView workbookViewId="0" topLeftCell="A7">
      <selection activeCell="H16" sqref="H16"/>
    </sheetView>
  </sheetViews>
  <sheetFormatPr defaultColWidth="8.8515625" defaultRowHeight="28.5" customHeight="1"/>
  <cols>
    <col min="1" max="1" width="13.28125" style="52" customWidth="1"/>
    <col min="2" max="3" width="14.421875" style="52" customWidth="1"/>
    <col min="4" max="4" width="10.421875" style="52" customWidth="1"/>
    <col min="5" max="5" width="16.28125" style="52" customWidth="1"/>
    <col min="6" max="6" width="19.140625" style="52" customWidth="1"/>
    <col min="7" max="16384" width="9.140625" style="52" bestFit="1" customWidth="1"/>
  </cols>
  <sheetData>
    <row r="1" spans="1:6" s="50" customFormat="1" ht="45" customHeight="1">
      <c r="A1" s="53" t="s">
        <v>213</v>
      </c>
      <c r="B1" s="53"/>
      <c r="C1" s="53"/>
      <c r="D1" s="53"/>
      <c r="E1" s="53"/>
      <c r="F1" s="53"/>
    </row>
    <row r="2" spans="1:6" s="50" customFormat="1" ht="28.5" customHeight="1">
      <c r="A2" s="54" t="s">
        <v>204</v>
      </c>
      <c r="B2" s="54" t="s">
        <v>171</v>
      </c>
      <c r="C2" s="54"/>
      <c r="D2" s="55" t="s">
        <v>29</v>
      </c>
      <c r="F2" s="56" t="s">
        <v>8</v>
      </c>
    </row>
    <row r="3" spans="1:6" s="50" customFormat="1" ht="33" customHeight="1">
      <c r="A3" s="57" t="s">
        <v>214</v>
      </c>
      <c r="B3" s="58" t="s">
        <v>273</v>
      </c>
      <c r="C3" s="58"/>
      <c r="D3" s="58"/>
      <c r="E3" s="58"/>
      <c r="F3" s="58"/>
    </row>
    <row r="4" spans="1:6" s="51" customFormat="1" ht="33" customHeight="1">
      <c r="A4" s="57" t="s">
        <v>216</v>
      </c>
      <c r="B4" s="59" t="s">
        <v>171</v>
      </c>
      <c r="C4" s="60"/>
      <c r="D4" s="61"/>
      <c r="E4" s="62" t="s">
        <v>217</v>
      </c>
      <c r="F4" s="63">
        <v>390000</v>
      </c>
    </row>
    <row r="5" spans="1:6" s="50" customFormat="1" ht="105" customHeight="1">
      <c r="A5" s="57" t="s">
        <v>218</v>
      </c>
      <c r="B5" s="64" t="s">
        <v>274</v>
      </c>
      <c r="C5" s="65"/>
      <c r="D5" s="65"/>
      <c r="E5" s="65"/>
      <c r="F5" s="66"/>
    </row>
    <row r="6" spans="1:6" s="50" customFormat="1" ht="104.25" customHeight="1">
      <c r="A6" s="67" t="s">
        <v>220</v>
      </c>
      <c r="B6" s="64" t="s">
        <v>275</v>
      </c>
      <c r="C6" s="65"/>
      <c r="D6" s="65"/>
      <c r="E6" s="65"/>
      <c r="F6" s="66"/>
    </row>
    <row r="7" spans="1:6" s="50" customFormat="1" ht="45" customHeight="1">
      <c r="A7" s="68" t="s">
        <v>222</v>
      </c>
      <c r="B7" s="64" t="s">
        <v>276</v>
      </c>
      <c r="C7" s="65"/>
      <c r="D7" s="65"/>
      <c r="E7" s="65"/>
      <c r="F7" s="66"/>
    </row>
    <row r="8" spans="1:6" s="50" customFormat="1" ht="26.25" customHeight="1">
      <c r="A8" s="27" t="s">
        <v>224</v>
      </c>
      <c r="B8" s="69" t="s">
        <v>225</v>
      </c>
      <c r="C8" s="70" t="s">
        <v>226</v>
      </c>
      <c r="D8" s="70" t="s">
        <v>227</v>
      </c>
      <c r="E8" s="70"/>
      <c r="F8" s="70" t="s">
        <v>228</v>
      </c>
    </row>
    <row r="9" spans="1:6" s="50" customFormat="1" ht="26.25" customHeight="1">
      <c r="A9" s="27"/>
      <c r="B9" s="27" t="s">
        <v>229</v>
      </c>
      <c r="C9" s="71" t="s">
        <v>230</v>
      </c>
      <c r="D9" s="72" t="s">
        <v>277</v>
      </c>
      <c r="E9" s="72"/>
      <c r="F9" s="27" t="s">
        <v>278</v>
      </c>
    </row>
    <row r="10" spans="1:6" s="50" customFormat="1" ht="26.25" customHeight="1">
      <c r="A10" s="27"/>
      <c r="B10" s="27"/>
      <c r="C10" s="73"/>
      <c r="D10" s="74" t="s">
        <v>279</v>
      </c>
      <c r="E10" s="75"/>
      <c r="F10" s="27" t="s">
        <v>280</v>
      </c>
    </row>
    <row r="11" spans="1:6" s="50" customFormat="1" ht="26.25" customHeight="1">
      <c r="A11" s="27"/>
      <c r="B11" s="27"/>
      <c r="C11" s="27" t="s">
        <v>233</v>
      </c>
      <c r="D11" s="72" t="s">
        <v>281</v>
      </c>
      <c r="E11" s="72"/>
      <c r="F11" s="76">
        <v>1</v>
      </c>
    </row>
    <row r="12" spans="1:6" s="50" customFormat="1" ht="26.25" customHeight="1">
      <c r="A12" s="27"/>
      <c r="B12" s="27"/>
      <c r="C12" s="27" t="s">
        <v>238</v>
      </c>
      <c r="D12" s="72" t="s">
        <v>282</v>
      </c>
      <c r="E12" s="72"/>
      <c r="F12" s="76">
        <v>1</v>
      </c>
    </row>
    <row r="13" spans="1:6" s="50" customFormat="1" ht="26.25" customHeight="1">
      <c r="A13" s="27"/>
      <c r="B13" s="27" t="s">
        <v>244</v>
      </c>
      <c r="C13" s="27" t="s">
        <v>283</v>
      </c>
      <c r="D13" s="72" t="s">
        <v>284</v>
      </c>
      <c r="E13" s="72"/>
      <c r="F13" s="27" t="s">
        <v>285</v>
      </c>
    </row>
    <row r="14" spans="1:6" ht="26.25" customHeight="1">
      <c r="A14" s="27"/>
      <c r="B14" s="27" t="s">
        <v>248</v>
      </c>
      <c r="C14" s="27" t="s">
        <v>249</v>
      </c>
      <c r="D14" s="72" t="s">
        <v>286</v>
      </c>
      <c r="E14" s="72"/>
      <c r="F14" s="27" t="s">
        <v>251</v>
      </c>
    </row>
  </sheetData>
  <sheetProtection/>
  <mergeCells count="17">
    <mergeCell ref="A1:F1"/>
    <mergeCell ref="B2:C2"/>
    <mergeCell ref="B3:F3"/>
    <mergeCell ref="B4:D4"/>
    <mergeCell ref="B5:F5"/>
    <mergeCell ref="B6:F6"/>
    <mergeCell ref="B7:F7"/>
    <mergeCell ref="D8:E8"/>
    <mergeCell ref="D9:E9"/>
    <mergeCell ref="D10:E10"/>
    <mergeCell ref="D11:E11"/>
    <mergeCell ref="D12:E12"/>
    <mergeCell ref="D13:E13"/>
    <mergeCell ref="D14:E14"/>
    <mergeCell ref="A8:A14"/>
    <mergeCell ref="B9:B12"/>
    <mergeCell ref="C9:C10"/>
  </mergeCells>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F45"/>
  <sheetViews>
    <sheetView showGridLines="0" tabSelected="1" workbookViewId="0" topLeftCell="A28">
      <selection activeCell="F23" sqref="F23"/>
    </sheetView>
  </sheetViews>
  <sheetFormatPr defaultColWidth="8.8515625" defaultRowHeight="12.75"/>
  <cols>
    <col min="1" max="1" width="9.140625" style="1" customWidth="1"/>
    <col min="2" max="2" width="17.140625" style="1" customWidth="1"/>
    <col min="3" max="3" width="13.140625" style="1" customWidth="1"/>
    <col min="4" max="4" width="32.421875" style="1" customWidth="1"/>
    <col min="5" max="5" width="43.421875" style="1" customWidth="1"/>
    <col min="6" max="6" width="14.421875" style="1" customWidth="1"/>
    <col min="7" max="16384" width="8.8515625" style="1" customWidth="1"/>
  </cols>
  <sheetData>
    <row r="1" spans="1:6" ht="36" customHeight="1">
      <c r="A1" s="3" t="s">
        <v>287</v>
      </c>
      <c r="B1" s="3"/>
      <c r="C1" s="3"/>
      <c r="D1" s="3"/>
      <c r="E1" s="3"/>
      <c r="F1" s="3"/>
    </row>
    <row r="2" spans="1:6" ht="12" customHeight="1">
      <c r="A2" s="4"/>
      <c r="B2" s="4"/>
      <c r="C2" s="4"/>
      <c r="D2" s="4"/>
      <c r="E2" s="4"/>
      <c r="F2" s="4"/>
    </row>
    <row r="3" spans="1:6" s="1" customFormat="1" ht="22.5" customHeight="1">
      <c r="A3" s="5" t="s">
        <v>288</v>
      </c>
      <c r="B3" s="5"/>
      <c r="C3" s="6" t="s">
        <v>171</v>
      </c>
      <c r="D3" s="6"/>
      <c r="E3" s="5" t="s">
        <v>289</v>
      </c>
      <c r="F3" s="7" t="s">
        <v>70</v>
      </c>
    </row>
    <row r="4" spans="1:6" s="1" customFormat="1" ht="22.5" customHeight="1">
      <c r="A4" s="6" t="s">
        <v>290</v>
      </c>
      <c r="B4" s="5" t="s">
        <v>291</v>
      </c>
      <c r="C4" s="5"/>
      <c r="D4" s="8">
        <v>15185696.44</v>
      </c>
      <c r="E4" s="8"/>
      <c r="F4" s="8"/>
    </row>
    <row r="5" spans="1:6" s="1" customFormat="1" ht="22.5" customHeight="1">
      <c r="A5" s="6"/>
      <c r="B5" s="5"/>
      <c r="C5" s="5"/>
      <c r="D5" s="8"/>
      <c r="E5" s="8"/>
      <c r="F5" s="8"/>
    </row>
    <row r="6" spans="1:6" s="1" customFormat="1" ht="22.5" customHeight="1">
      <c r="A6" s="6"/>
      <c r="B6" s="5" t="s">
        <v>59</v>
      </c>
      <c r="C6" s="5"/>
      <c r="D6" s="8">
        <v>12185696.44</v>
      </c>
      <c r="E6" s="8"/>
      <c r="F6" s="8"/>
    </row>
    <row r="7" spans="1:6" s="1" customFormat="1" ht="22.5" customHeight="1">
      <c r="A7" s="6"/>
      <c r="B7" s="5" t="s">
        <v>60</v>
      </c>
      <c r="C7" s="5"/>
      <c r="D7" s="8">
        <v>3000000</v>
      </c>
      <c r="E7" s="8"/>
      <c r="F7" s="8"/>
    </row>
    <row r="8" spans="1:6" s="1" customFormat="1" ht="57" customHeight="1">
      <c r="A8" s="6" t="s">
        <v>292</v>
      </c>
      <c r="B8" s="5" t="s">
        <v>293</v>
      </c>
      <c r="C8" s="5"/>
      <c r="D8" s="5"/>
      <c r="E8" s="5"/>
      <c r="F8" s="5"/>
    </row>
    <row r="9" spans="1:6" s="1" customFormat="1" ht="33" customHeight="1">
      <c r="A9" s="6" t="s">
        <v>294</v>
      </c>
      <c r="B9" s="6" t="s">
        <v>295</v>
      </c>
      <c r="C9" s="6"/>
      <c r="D9" s="6" t="s">
        <v>296</v>
      </c>
      <c r="E9" s="6" t="s">
        <v>297</v>
      </c>
      <c r="F9" s="6" t="s">
        <v>298</v>
      </c>
    </row>
    <row r="10" spans="1:6" s="1" customFormat="1" ht="36" customHeight="1">
      <c r="A10" s="6"/>
      <c r="B10" s="9" t="s">
        <v>299</v>
      </c>
      <c r="C10" s="10"/>
      <c r="D10" s="5" t="s">
        <v>300</v>
      </c>
      <c r="E10" s="5" t="s">
        <v>97</v>
      </c>
      <c r="F10" s="8">
        <v>9281726.5</v>
      </c>
    </row>
    <row r="11" spans="1:6" s="1" customFormat="1" ht="39" customHeight="1">
      <c r="A11" s="6"/>
      <c r="B11" s="11"/>
      <c r="C11" s="12"/>
      <c r="D11" s="5" t="s">
        <v>301</v>
      </c>
      <c r="E11" s="5" t="s">
        <v>302</v>
      </c>
      <c r="F11" s="8">
        <v>2903969.94</v>
      </c>
    </row>
    <row r="12" spans="1:6" s="1" customFormat="1" ht="105.75" customHeight="1">
      <c r="A12" s="6"/>
      <c r="B12" s="13"/>
      <c r="C12" s="14"/>
      <c r="D12" s="5" t="s">
        <v>303</v>
      </c>
      <c r="E12" s="5" t="s">
        <v>304</v>
      </c>
      <c r="F12" s="8">
        <v>3000000</v>
      </c>
    </row>
    <row r="13" spans="1:6" s="1" customFormat="1" ht="22.5" customHeight="1">
      <c r="A13" s="15" t="s">
        <v>305</v>
      </c>
      <c r="B13" s="16" t="s">
        <v>225</v>
      </c>
      <c r="C13" s="16" t="s">
        <v>226</v>
      </c>
      <c r="D13" s="17" t="s">
        <v>227</v>
      </c>
      <c r="E13" s="18"/>
      <c r="F13" s="16" t="s">
        <v>306</v>
      </c>
    </row>
    <row r="14" spans="1:6" ht="22.5" customHeight="1">
      <c r="A14" s="19"/>
      <c r="B14" s="15" t="s">
        <v>229</v>
      </c>
      <c r="C14" s="15" t="s">
        <v>230</v>
      </c>
      <c r="D14" s="20" t="s">
        <v>307</v>
      </c>
      <c r="E14" s="21"/>
      <c r="F14" s="22" t="s">
        <v>308</v>
      </c>
    </row>
    <row r="15" spans="1:6" ht="22.5" customHeight="1">
      <c r="A15" s="19"/>
      <c r="B15" s="19"/>
      <c r="C15" s="19"/>
      <c r="D15" s="20" t="s">
        <v>309</v>
      </c>
      <c r="E15" s="21"/>
      <c r="F15" s="23" t="s">
        <v>310</v>
      </c>
    </row>
    <row r="16" spans="1:6" ht="22.5" customHeight="1">
      <c r="A16" s="19"/>
      <c r="B16" s="19"/>
      <c r="C16" s="19"/>
      <c r="D16" s="20" t="s">
        <v>311</v>
      </c>
      <c r="E16" s="21"/>
      <c r="F16" s="23" t="s">
        <v>312</v>
      </c>
    </row>
    <row r="17" spans="1:6" ht="22.5" customHeight="1">
      <c r="A17" s="19"/>
      <c r="B17" s="19"/>
      <c r="C17" s="19"/>
      <c r="D17" s="20" t="s">
        <v>313</v>
      </c>
      <c r="E17" s="21"/>
      <c r="F17" s="23" t="s">
        <v>314</v>
      </c>
    </row>
    <row r="18" spans="1:6" ht="22.5" customHeight="1">
      <c r="A18" s="19"/>
      <c r="B18" s="19"/>
      <c r="C18" s="19"/>
      <c r="D18" s="20" t="s">
        <v>315</v>
      </c>
      <c r="E18" s="21"/>
      <c r="F18" s="23" t="s">
        <v>316</v>
      </c>
    </row>
    <row r="19" spans="1:6" ht="22.5" customHeight="1">
      <c r="A19" s="19"/>
      <c r="B19" s="19"/>
      <c r="C19" s="19"/>
      <c r="D19" s="20" t="s">
        <v>317</v>
      </c>
      <c r="E19" s="21"/>
      <c r="F19" s="23" t="s">
        <v>318</v>
      </c>
    </row>
    <row r="20" spans="1:6" ht="22.5" customHeight="1">
      <c r="A20" s="19"/>
      <c r="B20" s="19"/>
      <c r="C20" s="19"/>
      <c r="D20" s="20" t="s">
        <v>319</v>
      </c>
      <c r="E20" s="21"/>
      <c r="F20" s="23" t="s">
        <v>320</v>
      </c>
    </row>
    <row r="21" spans="1:6" ht="22.5" customHeight="1">
      <c r="A21" s="19"/>
      <c r="B21" s="19"/>
      <c r="C21" s="19"/>
      <c r="D21" s="24" t="s">
        <v>321</v>
      </c>
      <c r="E21" s="25"/>
      <c r="F21" s="26" t="s">
        <v>322</v>
      </c>
    </row>
    <row r="22" spans="1:6" ht="22.5" customHeight="1">
      <c r="A22" s="19"/>
      <c r="B22" s="19"/>
      <c r="C22" s="19"/>
      <c r="D22" s="24" t="s">
        <v>323</v>
      </c>
      <c r="E22" s="25"/>
      <c r="F22" s="26" t="s">
        <v>324</v>
      </c>
    </row>
    <row r="23" spans="1:6" ht="22.5" customHeight="1">
      <c r="A23" s="19"/>
      <c r="B23" s="19"/>
      <c r="C23" s="19"/>
      <c r="D23" s="24" t="s">
        <v>325</v>
      </c>
      <c r="E23" s="25"/>
      <c r="F23" s="26" t="s">
        <v>326</v>
      </c>
    </row>
    <row r="24" spans="1:6" ht="22.5" customHeight="1">
      <c r="A24" s="19"/>
      <c r="B24" s="19"/>
      <c r="C24" s="19"/>
      <c r="D24" s="24" t="s">
        <v>327</v>
      </c>
      <c r="E24" s="25"/>
      <c r="F24" s="27" t="s">
        <v>328</v>
      </c>
    </row>
    <row r="25" spans="1:6" ht="22.5" customHeight="1">
      <c r="A25" s="19"/>
      <c r="B25" s="19"/>
      <c r="C25" s="19"/>
      <c r="D25" s="24" t="s">
        <v>329</v>
      </c>
      <c r="E25" s="25"/>
      <c r="F25" s="27" t="s">
        <v>330</v>
      </c>
    </row>
    <row r="26" spans="1:6" ht="22.5" customHeight="1">
      <c r="A26" s="19"/>
      <c r="B26" s="19"/>
      <c r="C26" s="19"/>
      <c r="D26" s="24" t="s">
        <v>331</v>
      </c>
      <c r="E26" s="25"/>
      <c r="F26" s="27" t="s">
        <v>332</v>
      </c>
    </row>
    <row r="27" spans="1:6" ht="22.5" customHeight="1">
      <c r="A27" s="19"/>
      <c r="B27" s="19"/>
      <c r="C27" s="19"/>
      <c r="D27" s="24" t="s">
        <v>333</v>
      </c>
      <c r="E27" s="25"/>
      <c r="F27" s="27" t="s">
        <v>334</v>
      </c>
    </row>
    <row r="28" spans="1:6" ht="22.5" customHeight="1">
      <c r="A28" s="19"/>
      <c r="B28" s="19"/>
      <c r="C28" s="19"/>
      <c r="D28" s="24" t="s">
        <v>335</v>
      </c>
      <c r="E28" s="25"/>
      <c r="F28" s="27" t="s">
        <v>336</v>
      </c>
    </row>
    <row r="29" spans="1:6" ht="22.5" customHeight="1">
      <c r="A29" s="19"/>
      <c r="B29" s="19"/>
      <c r="C29" s="19"/>
      <c r="D29" s="24" t="s">
        <v>337</v>
      </c>
      <c r="E29" s="25"/>
      <c r="F29" s="26" t="s">
        <v>338</v>
      </c>
    </row>
    <row r="30" spans="1:6" ht="22.5" customHeight="1">
      <c r="A30" s="19"/>
      <c r="B30" s="19"/>
      <c r="C30" s="15" t="s">
        <v>233</v>
      </c>
      <c r="D30" s="28" t="s">
        <v>339</v>
      </c>
      <c r="E30" s="29"/>
      <c r="F30" s="30" t="s">
        <v>340</v>
      </c>
    </row>
    <row r="31" spans="1:6" ht="22.5" customHeight="1">
      <c r="A31" s="19"/>
      <c r="B31" s="19"/>
      <c r="C31" s="19"/>
      <c r="D31" s="28" t="s">
        <v>341</v>
      </c>
      <c r="E31" s="29"/>
      <c r="F31" s="31">
        <v>1</v>
      </c>
    </row>
    <row r="32" spans="1:6" ht="22.5" customHeight="1">
      <c r="A32" s="19"/>
      <c r="B32" s="19"/>
      <c r="C32" s="19"/>
      <c r="D32" s="28" t="s">
        <v>342</v>
      </c>
      <c r="E32" s="29"/>
      <c r="F32" s="31">
        <v>1</v>
      </c>
    </row>
    <row r="33" spans="1:6" ht="22.5" customHeight="1">
      <c r="A33" s="19"/>
      <c r="B33" s="19"/>
      <c r="C33" s="19"/>
      <c r="D33" s="28" t="s">
        <v>343</v>
      </c>
      <c r="E33" s="29"/>
      <c r="F33" s="31">
        <v>1</v>
      </c>
    </row>
    <row r="34" spans="1:6" ht="22.5" customHeight="1">
      <c r="A34" s="19"/>
      <c r="B34" s="15" t="s">
        <v>244</v>
      </c>
      <c r="C34" s="32" t="s">
        <v>344</v>
      </c>
      <c r="D34" s="33" t="s">
        <v>345</v>
      </c>
      <c r="E34" s="34"/>
      <c r="F34" s="35" t="s">
        <v>346</v>
      </c>
    </row>
    <row r="35" spans="1:6" ht="22.5" customHeight="1">
      <c r="A35" s="19"/>
      <c r="B35" s="19"/>
      <c r="C35" s="36"/>
      <c r="D35" s="33" t="s">
        <v>347</v>
      </c>
      <c r="E35" s="34"/>
      <c r="F35" s="35" t="s">
        <v>285</v>
      </c>
    </row>
    <row r="36" spans="1:6" ht="22.5" customHeight="1">
      <c r="A36" s="19"/>
      <c r="B36" s="19"/>
      <c r="C36" s="36"/>
      <c r="D36" s="37" t="s">
        <v>348</v>
      </c>
      <c r="E36" s="38"/>
      <c r="F36" s="39" t="s">
        <v>349</v>
      </c>
    </row>
    <row r="37" spans="1:6" ht="22.5" customHeight="1">
      <c r="A37" s="19"/>
      <c r="B37" s="19"/>
      <c r="C37" s="36"/>
      <c r="D37" s="40" t="s">
        <v>350</v>
      </c>
      <c r="E37" s="41"/>
      <c r="F37" s="39" t="s">
        <v>351</v>
      </c>
    </row>
    <row r="38" spans="1:6" ht="22.5" customHeight="1">
      <c r="A38" s="19"/>
      <c r="B38" s="19"/>
      <c r="C38" s="36"/>
      <c r="D38" s="40" t="s">
        <v>352</v>
      </c>
      <c r="E38" s="41"/>
      <c r="F38" s="27" t="s">
        <v>351</v>
      </c>
    </row>
    <row r="39" spans="1:6" ht="22.5" customHeight="1">
      <c r="A39" s="19"/>
      <c r="B39" s="19"/>
      <c r="C39" s="36"/>
      <c r="D39" s="40" t="s">
        <v>353</v>
      </c>
      <c r="E39" s="41"/>
      <c r="F39" s="27" t="s">
        <v>354</v>
      </c>
    </row>
    <row r="40" spans="1:6" ht="22.5" customHeight="1">
      <c r="A40" s="19"/>
      <c r="B40" s="42" t="s">
        <v>355</v>
      </c>
      <c r="C40" s="43" t="s">
        <v>356</v>
      </c>
      <c r="D40" s="44" t="s">
        <v>357</v>
      </c>
      <c r="E40" s="44"/>
      <c r="F40" s="45" t="s">
        <v>251</v>
      </c>
    </row>
    <row r="41" spans="1:6" ht="22.5" customHeight="1">
      <c r="A41" s="19"/>
      <c r="B41" s="42"/>
      <c r="C41" s="43"/>
      <c r="D41" s="46" t="s">
        <v>358</v>
      </c>
      <c r="E41" s="47"/>
      <c r="F41" s="45" t="s">
        <v>251</v>
      </c>
    </row>
    <row r="42" spans="1:6" ht="22.5" customHeight="1">
      <c r="A42" s="19"/>
      <c r="B42" s="42"/>
      <c r="C42" s="43"/>
      <c r="D42" s="46" t="s">
        <v>359</v>
      </c>
      <c r="E42" s="47"/>
      <c r="F42" s="45" t="s">
        <v>251</v>
      </c>
    </row>
    <row r="43" spans="1:6" ht="22.5" customHeight="1">
      <c r="A43" s="19"/>
      <c r="B43" s="42"/>
      <c r="C43" s="43"/>
      <c r="D43" s="46" t="s">
        <v>360</v>
      </c>
      <c r="E43" s="47"/>
      <c r="F43" s="45" t="s">
        <v>251</v>
      </c>
    </row>
    <row r="44" spans="1:6" s="2" customFormat="1" ht="30.75" customHeight="1">
      <c r="A44" s="48" t="s">
        <v>361</v>
      </c>
      <c r="B44" s="48"/>
      <c r="C44" s="48"/>
      <c r="D44" s="48"/>
      <c r="E44" s="48"/>
      <c r="F44" s="48"/>
    </row>
    <row r="45" spans="1:6" ht="14.25" hidden="1">
      <c r="A45" s="49"/>
      <c r="B45" s="49"/>
      <c r="C45" s="49"/>
      <c r="D45" s="49"/>
      <c r="E45" s="49"/>
      <c r="F45" s="49"/>
    </row>
  </sheetData>
  <sheetProtection/>
  <mergeCells count="55">
    <mergeCell ref="A1:F1"/>
    <mergeCell ref="A2:F2"/>
    <mergeCell ref="A3:B3"/>
    <mergeCell ref="C3:D3"/>
    <mergeCell ref="B6:C6"/>
    <mergeCell ref="D6:F6"/>
    <mergeCell ref="B7:C7"/>
    <mergeCell ref="D7:F7"/>
    <mergeCell ref="B8:F8"/>
    <mergeCell ref="B9:C9"/>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A44:F44"/>
    <mergeCell ref="A4:A7"/>
    <mergeCell ref="A9:A12"/>
    <mergeCell ref="A13:A43"/>
    <mergeCell ref="B14:B33"/>
    <mergeCell ref="B34:B39"/>
    <mergeCell ref="B40:B43"/>
    <mergeCell ref="C14:C29"/>
    <mergeCell ref="C30:C33"/>
    <mergeCell ref="C34:C39"/>
    <mergeCell ref="C40:C43"/>
    <mergeCell ref="B4:C5"/>
    <mergeCell ref="D4:F5"/>
    <mergeCell ref="B10:C12"/>
  </mergeCells>
  <printOptions/>
  <pageMargins left="0.2362204724409449" right="0.2362204724409449" top="0.9842519685039371" bottom="0.9842519685039371" header="0.5118110236220472" footer="0.5118110236220472"/>
  <pageSetup orientation="portrait" paperSize="9"/>
  <drawing r:id="rId1"/>
</worksheet>
</file>

<file path=xl/worksheets/sheet2.xml><?xml version="1.0" encoding="utf-8"?>
<worksheet xmlns="http://schemas.openxmlformats.org/spreadsheetml/2006/main" xmlns:r="http://schemas.openxmlformats.org/officeDocument/2006/relationships">
  <dimension ref="A1:F39"/>
  <sheetViews>
    <sheetView workbookViewId="0" topLeftCell="A4">
      <selection activeCell="D26" sqref="D26"/>
    </sheetView>
  </sheetViews>
  <sheetFormatPr defaultColWidth="8.8515625" defaultRowHeight="12.75"/>
  <cols>
    <col min="1" max="1" width="28.7109375" style="0" customWidth="1"/>
    <col min="2" max="2" width="18.8515625" style="0" customWidth="1"/>
    <col min="3" max="3" width="32.57421875" style="0" customWidth="1"/>
    <col min="4" max="4" width="17.28125" style="0" customWidth="1"/>
    <col min="5" max="5" width="16.8515625" style="0" customWidth="1"/>
    <col min="6" max="6" width="18.421875" style="0" customWidth="1"/>
  </cols>
  <sheetData>
    <row r="1" spans="1:6" ht="36" customHeight="1">
      <c r="A1" s="79" t="s">
        <v>6</v>
      </c>
      <c r="B1" s="79"/>
      <c r="C1" s="79"/>
      <c r="D1" s="79"/>
      <c r="E1" s="79"/>
      <c r="F1" s="79"/>
    </row>
    <row r="2" spans="1:6" ht="7.5" customHeight="1">
      <c r="A2" s="122"/>
      <c r="B2" s="123"/>
      <c r="C2" s="123"/>
      <c r="D2" s="123"/>
      <c r="E2" s="123"/>
      <c r="F2" s="123"/>
    </row>
    <row r="3" spans="1:6" ht="22.5" customHeight="1">
      <c r="A3" s="81" t="s">
        <v>7</v>
      </c>
      <c r="B3" s="78"/>
      <c r="F3" s="91" t="s">
        <v>8</v>
      </c>
    </row>
    <row r="4" spans="1:6" s="78" customFormat="1" ht="21" customHeight="1">
      <c r="A4" s="100" t="s">
        <v>9</v>
      </c>
      <c r="B4" s="101"/>
      <c r="C4" s="100" t="s">
        <v>10</v>
      </c>
      <c r="D4" s="107"/>
      <c r="E4" s="107"/>
      <c r="F4" s="101"/>
    </row>
    <row r="5" spans="1:6" s="78" customFormat="1" ht="30" customHeight="1">
      <c r="A5" s="102" t="s">
        <v>11</v>
      </c>
      <c r="B5" s="102" t="s">
        <v>12</v>
      </c>
      <c r="C5" s="102" t="s">
        <v>11</v>
      </c>
      <c r="D5" s="102" t="s">
        <v>13</v>
      </c>
      <c r="E5" s="102" t="s">
        <v>14</v>
      </c>
      <c r="F5" s="102" t="s">
        <v>15</v>
      </c>
    </row>
    <row r="6" spans="1:6" s="78" customFormat="1" ht="21.75" customHeight="1">
      <c r="A6" s="102" t="s">
        <v>16</v>
      </c>
      <c r="B6" s="124">
        <v>15185696.44</v>
      </c>
      <c r="C6" s="102" t="s">
        <v>17</v>
      </c>
      <c r="D6" s="124">
        <v>30613123.44</v>
      </c>
      <c r="E6" s="124">
        <v>30613123.44</v>
      </c>
      <c r="F6" s="125"/>
    </row>
    <row r="7" spans="1:6" s="78" customFormat="1" ht="21.75" customHeight="1">
      <c r="A7" s="103" t="s">
        <v>18</v>
      </c>
      <c r="B7" s="124">
        <v>15185696.44</v>
      </c>
      <c r="C7" s="103" t="s">
        <v>19</v>
      </c>
      <c r="D7" s="126"/>
      <c r="E7" s="126"/>
      <c r="F7" s="125"/>
    </row>
    <row r="8" spans="1:6" s="78" customFormat="1" ht="21.75" customHeight="1">
      <c r="A8" s="103" t="s">
        <v>20</v>
      </c>
      <c r="B8" s="124"/>
      <c r="C8" s="103" t="s">
        <v>21</v>
      </c>
      <c r="D8" s="126"/>
      <c r="E8" s="126"/>
      <c r="F8" s="125"/>
    </row>
    <row r="9" spans="1:6" s="78" customFormat="1" ht="21.75" customHeight="1">
      <c r="A9" s="103" t="s">
        <v>22</v>
      </c>
      <c r="B9" s="124"/>
      <c r="C9" s="103" t="s">
        <v>23</v>
      </c>
      <c r="D9" s="126"/>
      <c r="E9" s="126"/>
      <c r="F9" s="125"/>
    </row>
    <row r="10" spans="1:6" s="78" customFormat="1" ht="21.75" customHeight="1">
      <c r="A10" s="102" t="s">
        <v>24</v>
      </c>
      <c r="B10" s="124">
        <v>15427427</v>
      </c>
      <c r="C10" s="103" t="s">
        <v>25</v>
      </c>
      <c r="D10" s="126"/>
      <c r="E10" s="126"/>
      <c r="F10" s="125"/>
    </row>
    <row r="11" spans="1:6" s="78" customFormat="1" ht="21.75" customHeight="1">
      <c r="A11" s="103" t="s">
        <v>18</v>
      </c>
      <c r="B11" s="124">
        <v>15427427</v>
      </c>
      <c r="C11" s="103" t="s">
        <v>26</v>
      </c>
      <c r="D11" s="126"/>
      <c r="E11" s="126"/>
      <c r="F11" s="125"/>
    </row>
    <row r="12" spans="1:6" s="78" customFormat="1" ht="21.75" customHeight="1">
      <c r="A12" s="103" t="s">
        <v>20</v>
      </c>
      <c r="B12" s="127"/>
      <c r="C12" s="103" t="s">
        <v>27</v>
      </c>
      <c r="D12" s="126"/>
      <c r="E12" s="126"/>
      <c r="F12" s="125"/>
    </row>
    <row r="13" spans="1:6" s="78" customFormat="1" ht="21.75" customHeight="1">
      <c r="A13" s="103" t="s">
        <v>22</v>
      </c>
      <c r="B13" s="127"/>
      <c r="C13" s="103" t="s">
        <v>28</v>
      </c>
      <c r="D13" s="126"/>
      <c r="E13" s="126"/>
      <c r="F13" s="125"/>
    </row>
    <row r="14" spans="1:6" s="78" customFormat="1" ht="21.75" customHeight="1">
      <c r="A14" s="103" t="s">
        <v>29</v>
      </c>
      <c r="B14" s="128"/>
      <c r="C14" s="103" t="s">
        <v>30</v>
      </c>
      <c r="D14" s="124">
        <v>1583391.6</v>
      </c>
      <c r="E14" s="124">
        <v>1583391.6</v>
      </c>
      <c r="F14" s="125"/>
    </row>
    <row r="15" spans="1:6" s="78" customFormat="1" ht="21.75" customHeight="1">
      <c r="A15" s="103" t="s">
        <v>29</v>
      </c>
      <c r="B15" s="128"/>
      <c r="C15" s="103" t="s">
        <v>31</v>
      </c>
      <c r="D15" s="126"/>
      <c r="E15" s="126"/>
      <c r="F15" s="125"/>
    </row>
    <row r="16" spans="1:6" s="78" customFormat="1" ht="21.75" customHeight="1">
      <c r="A16" s="103" t="s">
        <v>29</v>
      </c>
      <c r="B16" s="128"/>
      <c r="C16" s="103" t="s">
        <v>32</v>
      </c>
      <c r="D16" s="124">
        <v>556146.5</v>
      </c>
      <c r="E16" s="124">
        <v>556146.5</v>
      </c>
      <c r="F16" s="125"/>
    </row>
    <row r="17" spans="1:6" s="78" customFormat="1" ht="21.75" customHeight="1">
      <c r="A17" s="103" t="s">
        <v>29</v>
      </c>
      <c r="B17" s="128"/>
      <c r="C17" s="103" t="s">
        <v>33</v>
      </c>
      <c r="D17" s="126"/>
      <c r="E17" s="126"/>
      <c r="F17" s="125"/>
    </row>
    <row r="18" spans="1:6" s="78" customFormat="1" ht="21.75" customHeight="1">
      <c r="A18" s="103" t="s">
        <v>29</v>
      </c>
      <c r="B18" s="128"/>
      <c r="C18" s="103" t="s">
        <v>34</v>
      </c>
      <c r="D18" s="126"/>
      <c r="E18" s="126"/>
      <c r="F18" s="125"/>
    </row>
    <row r="19" spans="1:6" s="78" customFormat="1" ht="21.75" customHeight="1">
      <c r="A19" s="103" t="s">
        <v>29</v>
      </c>
      <c r="B19" s="128"/>
      <c r="C19" s="103" t="s">
        <v>35</v>
      </c>
      <c r="D19" s="126"/>
      <c r="E19" s="126"/>
      <c r="F19" s="125"/>
    </row>
    <row r="20" spans="1:6" s="78" customFormat="1" ht="21.75" customHeight="1">
      <c r="A20" s="103" t="s">
        <v>29</v>
      </c>
      <c r="B20" s="128"/>
      <c r="C20" s="103" t="s">
        <v>36</v>
      </c>
      <c r="D20" s="126"/>
      <c r="E20" s="126"/>
      <c r="F20" s="125"/>
    </row>
    <row r="21" spans="1:6" s="78" customFormat="1" ht="21.75" customHeight="1">
      <c r="A21" s="103" t="s">
        <v>29</v>
      </c>
      <c r="B21" s="128"/>
      <c r="C21" s="103" t="s">
        <v>37</v>
      </c>
      <c r="D21" s="126"/>
      <c r="E21" s="126"/>
      <c r="F21" s="125"/>
    </row>
    <row r="22" spans="1:6" s="78" customFormat="1" ht="21.75" customHeight="1">
      <c r="A22" s="103" t="s">
        <v>29</v>
      </c>
      <c r="B22" s="128"/>
      <c r="C22" s="103" t="s">
        <v>38</v>
      </c>
      <c r="D22" s="126"/>
      <c r="E22" s="126"/>
      <c r="F22" s="125"/>
    </row>
    <row r="23" spans="1:6" s="78" customFormat="1" ht="21.75" customHeight="1">
      <c r="A23" s="103" t="s">
        <v>29</v>
      </c>
      <c r="B23" s="128"/>
      <c r="C23" s="103" t="s">
        <v>39</v>
      </c>
      <c r="D23" s="126"/>
      <c r="E23" s="126"/>
      <c r="F23" s="125"/>
    </row>
    <row r="24" spans="1:6" s="78" customFormat="1" ht="21.75" customHeight="1">
      <c r="A24" s="103" t="s">
        <v>29</v>
      </c>
      <c r="B24" s="128"/>
      <c r="C24" s="103" t="s">
        <v>40</v>
      </c>
      <c r="D24" s="126"/>
      <c r="E24" s="126"/>
      <c r="F24" s="125"/>
    </row>
    <row r="25" spans="1:6" s="78" customFormat="1" ht="21.75" customHeight="1">
      <c r="A25" s="103" t="s">
        <v>29</v>
      </c>
      <c r="B25" s="128"/>
      <c r="C25" s="103" t="s">
        <v>41</v>
      </c>
      <c r="D25" s="126"/>
      <c r="E25" s="126"/>
      <c r="F25" s="125"/>
    </row>
    <row r="26" spans="1:6" s="78" customFormat="1" ht="21.75" customHeight="1">
      <c r="A26" s="103" t="s">
        <v>29</v>
      </c>
      <c r="B26" s="128"/>
      <c r="C26" s="103" t="s">
        <v>42</v>
      </c>
      <c r="D26" s="124">
        <v>491695.8</v>
      </c>
      <c r="E26" s="124">
        <v>491695.8</v>
      </c>
      <c r="F26" s="125"/>
    </row>
    <row r="27" spans="1:6" s="78" customFormat="1" ht="21.75" customHeight="1">
      <c r="A27" s="103" t="s">
        <v>29</v>
      </c>
      <c r="B27" s="128"/>
      <c r="C27" s="103" t="s">
        <v>43</v>
      </c>
      <c r="D27" s="126"/>
      <c r="E27" s="126"/>
      <c r="F27" s="125"/>
    </row>
    <row r="28" spans="1:6" s="78" customFormat="1" ht="21.75" customHeight="1">
      <c r="A28" s="103" t="s">
        <v>29</v>
      </c>
      <c r="B28" s="128"/>
      <c r="C28" s="103" t="s">
        <v>44</v>
      </c>
      <c r="D28" s="126"/>
      <c r="E28" s="126"/>
      <c r="F28" s="125"/>
    </row>
    <row r="29" spans="1:6" s="78" customFormat="1" ht="21.75" customHeight="1">
      <c r="A29" s="103" t="s">
        <v>29</v>
      </c>
      <c r="B29" s="128"/>
      <c r="C29" s="103" t="s">
        <v>45</v>
      </c>
      <c r="D29" s="124">
        <v>27981889.54</v>
      </c>
      <c r="E29" s="124">
        <v>27981889.54</v>
      </c>
      <c r="F29" s="125"/>
    </row>
    <row r="30" spans="1:6" s="78" customFormat="1" ht="21.75" customHeight="1">
      <c r="A30" s="103" t="s">
        <v>29</v>
      </c>
      <c r="B30" s="128"/>
      <c r="C30" s="103" t="s">
        <v>46</v>
      </c>
      <c r="D30" s="126"/>
      <c r="E30" s="126"/>
      <c r="F30" s="125"/>
    </row>
    <row r="31" spans="1:6" s="78" customFormat="1" ht="21.75" customHeight="1">
      <c r="A31" s="103" t="s">
        <v>29</v>
      </c>
      <c r="B31" s="128"/>
      <c r="C31" s="103" t="s">
        <v>47</v>
      </c>
      <c r="D31" s="126"/>
      <c r="E31" s="126"/>
      <c r="F31" s="125"/>
    </row>
    <row r="32" spans="1:6" s="78" customFormat="1" ht="21.75" customHeight="1">
      <c r="A32" s="103" t="s">
        <v>29</v>
      </c>
      <c r="B32" s="128"/>
      <c r="C32" s="103" t="s">
        <v>48</v>
      </c>
      <c r="D32" s="126"/>
      <c r="E32" s="126"/>
      <c r="F32" s="102"/>
    </row>
    <row r="33" spans="1:6" s="78" customFormat="1" ht="21.75" customHeight="1">
      <c r="A33" s="103" t="s">
        <v>29</v>
      </c>
      <c r="B33" s="128"/>
      <c r="C33" s="103" t="s">
        <v>49</v>
      </c>
      <c r="D33" s="126"/>
      <c r="E33" s="126"/>
      <c r="F33" s="102"/>
    </row>
    <row r="34" spans="1:6" s="78" customFormat="1" ht="21.75" customHeight="1">
      <c r="A34" s="103" t="s">
        <v>29</v>
      </c>
      <c r="B34" s="128"/>
      <c r="C34" s="103" t="s">
        <v>50</v>
      </c>
      <c r="D34" s="126"/>
      <c r="E34" s="126"/>
      <c r="F34" s="102"/>
    </row>
    <row r="35" spans="1:6" s="78" customFormat="1" ht="21.75" customHeight="1">
      <c r="A35" s="102" t="s">
        <v>29</v>
      </c>
      <c r="B35" s="129"/>
      <c r="C35" s="103" t="s">
        <v>51</v>
      </c>
      <c r="D35" s="126"/>
      <c r="E35" s="126"/>
      <c r="F35" s="125"/>
    </row>
    <row r="36" spans="1:6" s="78" customFormat="1" ht="21.75" customHeight="1">
      <c r="A36" s="102" t="s">
        <v>29</v>
      </c>
      <c r="B36" s="129"/>
      <c r="C36" s="102" t="s">
        <v>29</v>
      </c>
      <c r="D36" s="129"/>
      <c r="E36" s="129"/>
      <c r="F36" s="125"/>
    </row>
    <row r="37" spans="1:6" s="78" customFormat="1" ht="21.75" customHeight="1">
      <c r="A37" s="102" t="s">
        <v>29</v>
      </c>
      <c r="B37" s="129"/>
      <c r="C37" s="102" t="s">
        <v>52</v>
      </c>
      <c r="D37" s="129"/>
      <c r="E37" s="129"/>
      <c r="F37" s="125"/>
    </row>
    <row r="38" spans="1:6" s="78" customFormat="1" ht="21.75" customHeight="1">
      <c r="A38" s="102" t="s">
        <v>29</v>
      </c>
      <c r="B38" s="129"/>
      <c r="C38" s="102" t="s">
        <v>29</v>
      </c>
      <c r="D38" s="129"/>
      <c r="E38" s="129"/>
      <c r="F38" s="125"/>
    </row>
    <row r="39" spans="1:6" s="78" customFormat="1" ht="21.75" customHeight="1">
      <c r="A39" s="102" t="s">
        <v>53</v>
      </c>
      <c r="B39" s="130">
        <f>B6+B10</f>
        <v>30613123.439999998</v>
      </c>
      <c r="C39" s="102" t="s">
        <v>54</v>
      </c>
      <c r="D39" s="130">
        <f>D6</f>
        <v>30613123.44</v>
      </c>
      <c r="E39" s="130">
        <f>E6</f>
        <v>30613123.44</v>
      </c>
      <c r="F39" s="125"/>
    </row>
  </sheetData>
  <sheetProtection/>
  <mergeCells count="3">
    <mergeCell ref="A1:F1"/>
    <mergeCell ref="A4:B4"/>
    <mergeCell ref="C4:F4"/>
  </mergeCells>
  <printOptions horizontalCentered="1"/>
  <pageMargins left="0.7479166666666667" right="0.7479166666666667" top="0.5902777777777778" bottom="0.5902777777777778" header="0.5118055555555555" footer="0.5118055555555555"/>
  <pageSetup fitToHeight="0" fitToWidth="0" horizontalDpi="300" verticalDpi="300" orientation="landscape" pageOrder="overThenDown"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6" sqref="C6"/>
    </sheetView>
  </sheetViews>
  <sheetFormatPr defaultColWidth="8.8515625" defaultRowHeight="12.75"/>
  <cols>
    <col min="1" max="1" width="13.57421875" style="0" customWidth="1"/>
    <col min="2" max="2" width="49.28125" style="0" customWidth="1"/>
    <col min="3" max="5" width="20.7109375" style="0" customWidth="1"/>
  </cols>
  <sheetData>
    <row r="1" spans="1:5" ht="32.25" customHeight="1">
      <c r="A1" s="79" t="s">
        <v>55</v>
      </c>
      <c r="B1" s="80"/>
      <c r="C1" s="80"/>
      <c r="D1" s="80"/>
      <c r="E1" s="80"/>
    </row>
    <row r="2" ht="7.5" customHeight="1">
      <c r="A2" s="81"/>
    </row>
    <row r="3" spans="1:5" ht="18.75" customHeight="1">
      <c r="A3" s="92" t="s">
        <v>7</v>
      </c>
      <c r="B3" s="92"/>
      <c r="E3" s="91" t="s">
        <v>8</v>
      </c>
    </row>
    <row r="4" spans="1:5" ht="21.75" customHeight="1">
      <c r="A4" s="106" t="s">
        <v>56</v>
      </c>
      <c r="B4" s="106" t="s">
        <v>57</v>
      </c>
      <c r="C4" s="100" t="s">
        <v>58</v>
      </c>
      <c r="D4" s="107"/>
      <c r="E4" s="101"/>
    </row>
    <row r="5" spans="1:5" ht="21.75" customHeight="1">
      <c r="A5" s="119"/>
      <c r="B5" s="119"/>
      <c r="C5" s="84" t="s">
        <v>13</v>
      </c>
      <c r="D5" s="84" t="s">
        <v>59</v>
      </c>
      <c r="E5" s="84" t="s">
        <v>60</v>
      </c>
    </row>
    <row r="6" spans="1:5" s="78" customFormat="1" ht="21.75" customHeight="1">
      <c r="A6" s="94" t="s">
        <v>13</v>
      </c>
      <c r="B6" s="89"/>
      <c r="C6" s="120">
        <v>15185696.44</v>
      </c>
      <c r="D6" s="120">
        <v>12185696.44</v>
      </c>
      <c r="E6" s="120">
        <v>3000000</v>
      </c>
    </row>
    <row r="7" spans="1:5" s="78" customFormat="1" ht="21.75" customHeight="1">
      <c r="A7" s="94" t="s">
        <v>61</v>
      </c>
      <c r="B7" s="89" t="s">
        <v>30</v>
      </c>
      <c r="C7" s="120">
        <v>1583391.6</v>
      </c>
      <c r="D7" s="120">
        <v>1583391.6</v>
      </c>
      <c r="E7" s="120"/>
    </row>
    <row r="8" spans="1:5" s="78" customFormat="1" ht="21.75" customHeight="1">
      <c r="A8" s="94" t="s">
        <v>62</v>
      </c>
      <c r="B8" s="89" t="s">
        <v>63</v>
      </c>
      <c r="C8" s="120">
        <v>1583391.6</v>
      </c>
      <c r="D8" s="120">
        <v>1583391.6</v>
      </c>
      <c r="E8" s="120"/>
    </row>
    <row r="9" spans="1:5" s="78" customFormat="1" ht="21.75" customHeight="1">
      <c r="A9" s="94" t="s">
        <v>64</v>
      </c>
      <c r="B9" s="89" t="s">
        <v>65</v>
      </c>
      <c r="C9" s="120">
        <v>655593.72</v>
      </c>
      <c r="D9" s="120">
        <v>655593.72</v>
      </c>
      <c r="E9" s="120"/>
    </row>
    <row r="10" spans="1:5" s="78" customFormat="1" ht="21.75" customHeight="1">
      <c r="A10" s="94" t="s">
        <v>66</v>
      </c>
      <c r="B10" s="89" t="s">
        <v>67</v>
      </c>
      <c r="C10" s="120">
        <v>327797.88</v>
      </c>
      <c r="D10" s="120">
        <v>327797.88</v>
      </c>
      <c r="E10" s="120"/>
    </row>
    <row r="11" spans="1:5" s="78" customFormat="1" ht="21.75" customHeight="1">
      <c r="A11" s="94" t="s">
        <v>68</v>
      </c>
      <c r="B11" s="89" t="s">
        <v>69</v>
      </c>
      <c r="C11" s="120">
        <v>600000</v>
      </c>
      <c r="D11" s="120">
        <v>600000</v>
      </c>
      <c r="E11" s="120"/>
    </row>
    <row r="12" spans="1:5" s="78" customFormat="1" ht="21.75" customHeight="1">
      <c r="A12" s="94" t="s">
        <v>70</v>
      </c>
      <c r="B12" s="89" t="s">
        <v>32</v>
      </c>
      <c r="C12" s="120">
        <v>556146.5</v>
      </c>
      <c r="D12" s="120">
        <v>556146.5</v>
      </c>
      <c r="E12" s="120"/>
    </row>
    <row r="13" spans="1:5" s="78" customFormat="1" ht="21.75" customHeight="1">
      <c r="A13" s="94" t="s">
        <v>71</v>
      </c>
      <c r="B13" s="89" t="s">
        <v>72</v>
      </c>
      <c r="C13" s="120">
        <v>556146.5</v>
      </c>
      <c r="D13" s="120">
        <v>556146.5</v>
      </c>
      <c r="E13" s="120"/>
    </row>
    <row r="14" spans="1:5" s="78" customFormat="1" ht="21.75" customHeight="1">
      <c r="A14" s="94" t="s">
        <v>73</v>
      </c>
      <c r="B14" s="89" t="s">
        <v>74</v>
      </c>
      <c r="C14" s="120">
        <v>328808.5</v>
      </c>
      <c r="D14" s="120">
        <v>328808.5</v>
      </c>
      <c r="E14" s="120"/>
    </row>
    <row r="15" spans="1:5" s="78" customFormat="1" ht="21.75" customHeight="1">
      <c r="A15" s="94" t="s">
        <v>75</v>
      </c>
      <c r="B15" s="89" t="s">
        <v>76</v>
      </c>
      <c r="C15" s="120">
        <v>227338</v>
      </c>
      <c r="D15" s="120">
        <v>227338</v>
      </c>
      <c r="E15" s="120"/>
    </row>
    <row r="16" spans="1:5" s="78" customFormat="1" ht="21.75" customHeight="1">
      <c r="A16" s="94" t="s">
        <v>77</v>
      </c>
      <c r="B16" s="89" t="s">
        <v>42</v>
      </c>
      <c r="C16" s="120">
        <v>491695.8</v>
      </c>
      <c r="D16" s="120">
        <v>491695.8</v>
      </c>
      <c r="E16" s="120"/>
    </row>
    <row r="17" spans="1:5" s="78" customFormat="1" ht="21.75" customHeight="1">
      <c r="A17" s="94" t="s">
        <v>78</v>
      </c>
      <c r="B17" s="89" t="s">
        <v>79</v>
      </c>
      <c r="C17" s="120">
        <v>491695.8</v>
      </c>
      <c r="D17" s="120">
        <v>491695.8</v>
      </c>
      <c r="E17" s="120"/>
    </row>
    <row r="18" spans="1:5" s="78" customFormat="1" ht="21.75" customHeight="1">
      <c r="A18" s="94" t="s">
        <v>80</v>
      </c>
      <c r="B18" s="89" t="s">
        <v>81</v>
      </c>
      <c r="C18" s="120">
        <v>491695.8</v>
      </c>
      <c r="D18" s="120">
        <v>491695.8</v>
      </c>
      <c r="E18" s="120"/>
    </row>
    <row r="19" spans="1:5" s="78" customFormat="1" ht="21.75" customHeight="1">
      <c r="A19" s="94" t="s">
        <v>82</v>
      </c>
      <c r="B19" s="89" t="s">
        <v>45</v>
      </c>
      <c r="C19" s="120">
        <v>12554462.54</v>
      </c>
      <c r="D19" s="120">
        <v>9554462.54</v>
      </c>
      <c r="E19" s="120">
        <v>3000000</v>
      </c>
    </row>
    <row r="20" spans="1:5" s="78" customFormat="1" ht="21.75" customHeight="1">
      <c r="A20" s="94" t="s">
        <v>83</v>
      </c>
      <c r="B20" s="89" t="s">
        <v>84</v>
      </c>
      <c r="C20" s="120">
        <v>12554462.54</v>
      </c>
      <c r="D20" s="120">
        <v>9554462.54</v>
      </c>
      <c r="E20" s="120">
        <v>3000000</v>
      </c>
    </row>
    <row r="21" spans="1:5" s="78" customFormat="1" ht="21.75" customHeight="1">
      <c r="A21" s="94" t="s">
        <v>85</v>
      </c>
      <c r="B21" s="89" t="s">
        <v>86</v>
      </c>
      <c r="C21" s="120">
        <v>5379195.7</v>
      </c>
      <c r="D21" s="120">
        <v>5379195.7</v>
      </c>
      <c r="E21" s="120"/>
    </row>
    <row r="22" spans="1:5" s="78" customFormat="1" ht="21.75" customHeight="1">
      <c r="A22" s="94" t="s">
        <v>87</v>
      </c>
      <c r="B22" s="89" t="s">
        <v>88</v>
      </c>
      <c r="C22" s="120">
        <v>3000000</v>
      </c>
      <c r="D22" s="120"/>
      <c r="E22" s="120">
        <v>3000000</v>
      </c>
    </row>
    <row r="23" spans="1:5" s="78" customFormat="1" ht="21.75" customHeight="1">
      <c r="A23" s="94" t="s">
        <v>89</v>
      </c>
      <c r="B23" s="89" t="s">
        <v>90</v>
      </c>
      <c r="C23" s="120">
        <v>4175266.84</v>
      </c>
      <c r="D23" s="120">
        <v>4175266.84</v>
      </c>
      <c r="E23" s="120"/>
    </row>
    <row r="24" spans="1:5" s="78" customFormat="1" ht="21.75" customHeight="1">
      <c r="A24" s="89"/>
      <c r="B24" s="89"/>
      <c r="C24" s="120"/>
      <c r="D24" s="120"/>
      <c r="E24" s="120"/>
    </row>
    <row r="25" ht="15" customHeight="1">
      <c r="A25" s="121" t="s">
        <v>91</v>
      </c>
    </row>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sheetData>
  <sheetProtection/>
  <mergeCells count="5">
    <mergeCell ref="A1:E1"/>
    <mergeCell ref="A3:B3"/>
    <mergeCell ref="C4:E4"/>
    <mergeCell ref="A4:A5"/>
    <mergeCell ref="B4:B5"/>
  </mergeCells>
  <printOptions horizontalCentered="1"/>
  <pageMargins left="0.7480314960629921" right="0.7480314960629921" top="0.5905511811023623" bottom="0.5905511811023623" header="0.5118110236220472" footer="0.5118110236220472"/>
  <pageSetup fitToHeight="0" fitToWidth="0" horizontalDpi="300" verticalDpi="300" orientation="landscape" pageOrder="overThenDown" paperSize="9"/>
</worksheet>
</file>

<file path=xl/worksheets/sheet4.xml><?xml version="1.0" encoding="utf-8"?>
<worksheet xmlns="http://schemas.openxmlformats.org/spreadsheetml/2006/main" xmlns:r="http://schemas.openxmlformats.org/officeDocument/2006/relationships">
  <dimension ref="A1:E55"/>
  <sheetViews>
    <sheetView showZeros="0" workbookViewId="0" topLeftCell="A1">
      <selection activeCell="E6" sqref="E6"/>
    </sheetView>
  </sheetViews>
  <sheetFormatPr defaultColWidth="8.8515625" defaultRowHeight="12.75"/>
  <cols>
    <col min="1" max="1" width="15.140625" style="0" customWidth="1"/>
    <col min="2" max="2" width="41.421875" style="0" customWidth="1"/>
    <col min="3" max="5" width="23.00390625" style="0" customWidth="1"/>
  </cols>
  <sheetData>
    <row r="1" spans="1:5" ht="37.5" customHeight="1">
      <c r="A1" s="79" t="s">
        <v>92</v>
      </c>
      <c r="B1" s="79"/>
      <c r="C1" s="79"/>
      <c r="D1" s="79"/>
      <c r="E1" s="79"/>
    </row>
    <row r="2" ht="11.25" customHeight="1">
      <c r="A2" s="81"/>
    </row>
    <row r="3" spans="1:5" ht="20.25" customHeight="1">
      <c r="A3" s="92" t="s">
        <v>7</v>
      </c>
      <c r="B3" s="92"/>
      <c r="E3" s="91" t="s">
        <v>8</v>
      </c>
    </row>
    <row r="4" spans="1:5" ht="18.75" customHeight="1">
      <c r="A4" s="100" t="s">
        <v>93</v>
      </c>
      <c r="B4" s="101"/>
      <c r="C4" s="100" t="s">
        <v>94</v>
      </c>
      <c r="D4" s="107"/>
      <c r="E4" s="101"/>
    </row>
    <row r="5" spans="1:5" s="115" customFormat="1" ht="15" customHeight="1">
      <c r="A5" s="102" t="s">
        <v>95</v>
      </c>
      <c r="B5" s="102" t="s">
        <v>96</v>
      </c>
      <c r="C5" s="102" t="s">
        <v>13</v>
      </c>
      <c r="D5" s="102" t="s">
        <v>97</v>
      </c>
      <c r="E5" s="102" t="s">
        <v>98</v>
      </c>
    </row>
    <row r="6" spans="1:5" s="115" customFormat="1" ht="15" customHeight="1">
      <c r="A6" s="103" t="s">
        <v>13</v>
      </c>
      <c r="B6" s="102"/>
      <c r="C6" s="116">
        <v>12185696.44</v>
      </c>
      <c r="D6" s="116">
        <v>9281726.5</v>
      </c>
      <c r="E6" s="116">
        <v>2903969.94</v>
      </c>
    </row>
    <row r="7" spans="1:5" s="115" customFormat="1" ht="15" customHeight="1">
      <c r="A7" s="103" t="s">
        <v>99</v>
      </c>
      <c r="B7" s="103" t="s">
        <v>100</v>
      </c>
      <c r="C7" s="116">
        <v>8645726.5</v>
      </c>
      <c r="D7" s="116">
        <v>8645726.5</v>
      </c>
      <c r="E7" s="116"/>
    </row>
    <row r="8" spans="1:5" s="115" customFormat="1" ht="15" customHeight="1">
      <c r="A8" s="103" t="s">
        <v>101</v>
      </c>
      <c r="B8" s="103" t="s">
        <v>102</v>
      </c>
      <c r="C8" s="116">
        <v>2065476</v>
      </c>
      <c r="D8" s="116">
        <v>2065476</v>
      </c>
      <c r="E8" s="116"/>
    </row>
    <row r="9" spans="1:5" s="115" customFormat="1" ht="15" customHeight="1">
      <c r="A9" s="103" t="s">
        <v>103</v>
      </c>
      <c r="B9" s="103" t="s">
        <v>104</v>
      </c>
      <c r="C9" s="116">
        <v>223692</v>
      </c>
      <c r="D9" s="116">
        <v>223692</v>
      </c>
      <c r="E9" s="116"/>
    </row>
    <row r="10" spans="1:5" s="115" customFormat="1" ht="15" customHeight="1">
      <c r="A10" s="103" t="s">
        <v>105</v>
      </c>
      <c r="B10" s="103" t="s">
        <v>106</v>
      </c>
      <c r="C10" s="116">
        <v>164597</v>
      </c>
      <c r="D10" s="116">
        <v>164597</v>
      </c>
      <c r="E10" s="116"/>
    </row>
    <row r="11" spans="1:5" s="115" customFormat="1" ht="15" customHeight="1">
      <c r="A11" s="103" t="s">
        <v>107</v>
      </c>
      <c r="B11" s="103" t="s">
        <v>108</v>
      </c>
      <c r="C11" s="116">
        <v>1643700</v>
      </c>
      <c r="D11" s="116">
        <v>1643700</v>
      </c>
      <c r="E11" s="116"/>
    </row>
    <row r="12" spans="1:5" s="115" customFormat="1" ht="15" customHeight="1">
      <c r="A12" s="103" t="s">
        <v>109</v>
      </c>
      <c r="B12" s="103" t="s">
        <v>110</v>
      </c>
      <c r="C12" s="116">
        <v>655593.72</v>
      </c>
      <c r="D12" s="116">
        <v>655593.72</v>
      </c>
      <c r="E12" s="116"/>
    </row>
    <row r="13" spans="1:5" s="115" customFormat="1" ht="15" customHeight="1">
      <c r="A13" s="103" t="s">
        <v>111</v>
      </c>
      <c r="B13" s="103" t="s">
        <v>112</v>
      </c>
      <c r="C13" s="116">
        <v>327797.88</v>
      </c>
      <c r="D13" s="116">
        <v>327797.88</v>
      </c>
      <c r="E13" s="116"/>
    </row>
    <row r="14" spans="1:5" s="115" customFormat="1" ht="15" customHeight="1">
      <c r="A14" s="103" t="s">
        <v>113</v>
      </c>
      <c r="B14" s="103" t="s">
        <v>114</v>
      </c>
      <c r="C14" s="116">
        <v>409746.5</v>
      </c>
      <c r="D14" s="116">
        <v>409746.5</v>
      </c>
      <c r="E14" s="116"/>
    </row>
    <row r="15" spans="1:5" s="115" customFormat="1" ht="15" customHeight="1">
      <c r="A15" s="103" t="s">
        <v>115</v>
      </c>
      <c r="B15" s="103" t="s">
        <v>116</v>
      </c>
      <c r="C15" s="116">
        <v>20487.6</v>
      </c>
      <c r="D15" s="116">
        <v>20487.6</v>
      </c>
      <c r="E15" s="116"/>
    </row>
    <row r="16" spans="1:5" s="115" customFormat="1" ht="15" customHeight="1">
      <c r="A16" s="103" t="s">
        <v>117</v>
      </c>
      <c r="B16" s="103" t="s">
        <v>118</v>
      </c>
      <c r="C16" s="116">
        <v>491695.8</v>
      </c>
      <c r="D16" s="116">
        <v>491695.8</v>
      </c>
      <c r="E16" s="116"/>
    </row>
    <row r="17" spans="1:5" s="115" customFormat="1" ht="15" customHeight="1">
      <c r="A17" s="103" t="s">
        <v>119</v>
      </c>
      <c r="B17" s="103" t="s">
        <v>120</v>
      </c>
      <c r="C17" s="116">
        <v>146400</v>
      </c>
      <c r="D17" s="116">
        <v>146400</v>
      </c>
      <c r="E17" s="116"/>
    </row>
    <row r="18" spans="1:5" s="115" customFormat="1" ht="15" customHeight="1">
      <c r="A18" s="103" t="s">
        <v>121</v>
      </c>
      <c r="B18" s="103" t="s">
        <v>122</v>
      </c>
      <c r="C18" s="116">
        <v>2496540</v>
      </c>
      <c r="D18" s="116">
        <v>2496540</v>
      </c>
      <c r="E18" s="116"/>
    </row>
    <row r="19" spans="1:5" s="115" customFormat="1" ht="15" customHeight="1">
      <c r="A19" s="103" t="s">
        <v>123</v>
      </c>
      <c r="B19" s="103" t="s">
        <v>124</v>
      </c>
      <c r="C19" s="116">
        <v>2903969.94</v>
      </c>
      <c r="D19" s="116"/>
      <c r="E19" s="116">
        <v>2903969.94</v>
      </c>
    </row>
    <row r="20" spans="1:5" s="115" customFormat="1" ht="15" customHeight="1">
      <c r="A20" s="103" t="s">
        <v>125</v>
      </c>
      <c r="B20" s="103" t="s">
        <v>126</v>
      </c>
      <c r="C20" s="116">
        <v>172375</v>
      </c>
      <c r="D20" s="116"/>
      <c r="E20" s="116">
        <v>172375</v>
      </c>
    </row>
    <row r="21" spans="1:5" s="115" customFormat="1" ht="15" customHeight="1">
      <c r="A21" s="103" t="s">
        <v>127</v>
      </c>
      <c r="B21" s="103" t="s">
        <v>128</v>
      </c>
      <c r="C21" s="116">
        <v>43000</v>
      </c>
      <c r="D21" s="116"/>
      <c r="E21" s="116">
        <v>43000</v>
      </c>
    </row>
    <row r="22" spans="1:5" s="115" customFormat="1" ht="15" customHeight="1">
      <c r="A22" s="103" t="s">
        <v>129</v>
      </c>
      <c r="B22" s="103" t="s">
        <v>130</v>
      </c>
      <c r="C22" s="116">
        <v>35000</v>
      </c>
      <c r="D22" s="116"/>
      <c r="E22" s="116">
        <v>35000</v>
      </c>
    </row>
    <row r="23" spans="1:5" s="115" customFormat="1" ht="15" customHeight="1">
      <c r="A23" s="103" t="s">
        <v>131</v>
      </c>
      <c r="B23" s="103" t="s">
        <v>132</v>
      </c>
      <c r="C23" s="116">
        <v>77100</v>
      </c>
      <c r="D23" s="116"/>
      <c r="E23" s="116">
        <v>77100</v>
      </c>
    </row>
    <row r="24" spans="1:5" s="115" customFormat="1" ht="15" customHeight="1">
      <c r="A24" s="103" t="s">
        <v>133</v>
      </c>
      <c r="B24" s="103" t="s">
        <v>134</v>
      </c>
      <c r="C24" s="116">
        <v>121350</v>
      </c>
      <c r="D24" s="116"/>
      <c r="E24" s="116">
        <v>121350</v>
      </c>
    </row>
    <row r="25" spans="1:5" s="115" customFormat="1" ht="15" customHeight="1">
      <c r="A25" s="103" t="s">
        <v>135</v>
      </c>
      <c r="B25" s="103" t="s">
        <v>136</v>
      </c>
      <c r="C25" s="116">
        <v>76700</v>
      </c>
      <c r="D25" s="116"/>
      <c r="E25" s="116">
        <v>76700</v>
      </c>
    </row>
    <row r="26" spans="1:5" s="115" customFormat="1" ht="15" customHeight="1">
      <c r="A26" s="103" t="s">
        <v>137</v>
      </c>
      <c r="B26" s="103" t="s">
        <v>138</v>
      </c>
      <c r="C26" s="116">
        <v>990000</v>
      </c>
      <c r="D26" s="116"/>
      <c r="E26" s="116">
        <v>990000</v>
      </c>
    </row>
    <row r="27" spans="1:5" s="115" customFormat="1" ht="15" customHeight="1">
      <c r="A27" s="103" t="s">
        <v>139</v>
      </c>
      <c r="B27" s="103" t="s">
        <v>140</v>
      </c>
      <c r="C27" s="116">
        <v>48000</v>
      </c>
      <c r="D27" s="116"/>
      <c r="E27" s="116">
        <v>48000</v>
      </c>
    </row>
    <row r="28" spans="1:5" s="115" customFormat="1" ht="15" customHeight="1">
      <c r="A28" s="103" t="s">
        <v>141</v>
      </c>
      <c r="B28" s="103" t="s">
        <v>142</v>
      </c>
      <c r="C28" s="116">
        <v>103000</v>
      </c>
      <c r="D28" s="116"/>
      <c r="E28" s="116">
        <v>103000</v>
      </c>
    </row>
    <row r="29" spans="1:5" s="115" customFormat="1" ht="15" customHeight="1">
      <c r="A29" s="103" t="s">
        <v>143</v>
      </c>
      <c r="B29" s="103" t="s">
        <v>144</v>
      </c>
      <c r="C29" s="116">
        <v>70982.14</v>
      </c>
      <c r="D29" s="116"/>
      <c r="E29" s="116">
        <v>70982.14</v>
      </c>
    </row>
    <row r="30" spans="1:5" s="115" customFormat="1" ht="15" customHeight="1">
      <c r="A30" s="103" t="s">
        <v>145</v>
      </c>
      <c r="B30" s="103" t="s">
        <v>146</v>
      </c>
      <c r="C30" s="116">
        <v>20000</v>
      </c>
      <c r="D30" s="116"/>
      <c r="E30" s="116">
        <v>20000</v>
      </c>
    </row>
    <row r="31" spans="1:5" s="115" customFormat="1" ht="15" customHeight="1">
      <c r="A31" s="103" t="s">
        <v>147</v>
      </c>
      <c r="B31" s="103" t="s">
        <v>148</v>
      </c>
      <c r="C31" s="116">
        <v>20000</v>
      </c>
      <c r="D31" s="116"/>
      <c r="E31" s="116">
        <v>20000</v>
      </c>
    </row>
    <row r="32" spans="1:5" s="115" customFormat="1" ht="15" customHeight="1">
      <c r="A32" s="117" t="s">
        <v>149</v>
      </c>
      <c r="B32" s="103" t="s">
        <v>150</v>
      </c>
      <c r="C32" s="116">
        <v>193109.52</v>
      </c>
      <c r="D32" s="116"/>
      <c r="E32" s="116">
        <v>193109.52</v>
      </c>
    </row>
    <row r="33" spans="1:5" s="115" customFormat="1" ht="15" customHeight="1">
      <c r="A33" s="117" t="s">
        <v>151</v>
      </c>
      <c r="B33" s="103" t="s">
        <v>152</v>
      </c>
      <c r="C33" s="116">
        <v>231653.28</v>
      </c>
      <c r="D33" s="116"/>
      <c r="E33" s="116">
        <v>231653.28</v>
      </c>
    </row>
    <row r="34" spans="1:5" s="115" customFormat="1" ht="15" customHeight="1">
      <c r="A34" s="117" t="s">
        <v>153</v>
      </c>
      <c r="B34" s="103" t="s">
        <v>154</v>
      </c>
      <c r="C34" s="116">
        <v>450000</v>
      </c>
      <c r="D34" s="116"/>
      <c r="E34" s="116">
        <v>450000</v>
      </c>
    </row>
    <row r="35" spans="1:5" s="115" customFormat="1" ht="15" customHeight="1">
      <c r="A35" s="117" t="s">
        <v>155</v>
      </c>
      <c r="B35" s="103" t="s">
        <v>156</v>
      </c>
      <c r="C35" s="118">
        <v>246600</v>
      </c>
      <c r="D35" s="116"/>
      <c r="E35" s="116">
        <v>246600</v>
      </c>
    </row>
    <row r="36" spans="1:5" s="115" customFormat="1" ht="15" customHeight="1">
      <c r="A36" s="117" t="s">
        <v>157</v>
      </c>
      <c r="B36" s="103" t="s">
        <v>158</v>
      </c>
      <c r="C36" s="116">
        <v>5100</v>
      </c>
      <c r="D36" s="116"/>
      <c r="E36" s="116">
        <v>5100</v>
      </c>
    </row>
    <row r="37" spans="1:5" s="115" customFormat="1" ht="15" customHeight="1">
      <c r="A37" s="117" t="s">
        <v>159</v>
      </c>
      <c r="B37" s="103" t="s">
        <v>160</v>
      </c>
      <c r="C37" s="116">
        <v>636000</v>
      </c>
      <c r="D37" s="116">
        <v>636000</v>
      </c>
      <c r="E37" s="116"/>
    </row>
    <row r="38" spans="1:5" s="115" customFormat="1" ht="15" customHeight="1">
      <c r="A38" s="117" t="s">
        <v>161</v>
      </c>
      <c r="B38" s="103" t="s">
        <v>162</v>
      </c>
      <c r="C38" s="116">
        <v>636000</v>
      </c>
      <c r="D38" s="116">
        <v>636000</v>
      </c>
      <c r="E38" s="116"/>
    </row>
    <row r="39" spans="1:5" s="115" customFormat="1" ht="15" customHeight="1">
      <c r="A39"/>
      <c r="B39"/>
      <c r="C39"/>
      <c r="D39"/>
      <c r="E39"/>
    </row>
    <row r="40" spans="1:5" s="115" customFormat="1" ht="15" customHeight="1">
      <c r="A40"/>
      <c r="B40"/>
      <c r="C40"/>
      <c r="D40"/>
      <c r="E40"/>
    </row>
    <row r="41" spans="1:5" s="115" customFormat="1" ht="15" customHeight="1">
      <c r="A41"/>
      <c r="B41"/>
      <c r="C41"/>
      <c r="D41"/>
      <c r="E41"/>
    </row>
    <row r="42" spans="1:5" s="115" customFormat="1" ht="15" customHeight="1">
      <c r="A42"/>
      <c r="B42"/>
      <c r="C42"/>
      <c r="D42"/>
      <c r="E42"/>
    </row>
    <row r="43" spans="1:5" s="115" customFormat="1" ht="15" customHeight="1">
      <c r="A43"/>
      <c r="B43"/>
      <c r="C43"/>
      <c r="D43"/>
      <c r="E43"/>
    </row>
    <row r="44" spans="1:5" s="115" customFormat="1" ht="15" customHeight="1">
      <c r="A44"/>
      <c r="B44"/>
      <c r="C44"/>
      <c r="D44"/>
      <c r="E44"/>
    </row>
    <row r="45" spans="1:5" s="115" customFormat="1" ht="15" customHeight="1">
      <c r="A45"/>
      <c r="B45"/>
      <c r="C45"/>
      <c r="D45"/>
      <c r="E45"/>
    </row>
    <row r="46" spans="1:5" s="115" customFormat="1" ht="15" customHeight="1">
      <c r="A46"/>
      <c r="B46"/>
      <c r="C46"/>
      <c r="D46"/>
      <c r="E46"/>
    </row>
    <row r="47" spans="1:5" s="115" customFormat="1" ht="15" customHeight="1">
      <c r="A47"/>
      <c r="B47"/>
      <c r="C47"/>
      <c r="D47"/>
      <c r="E47"/>
    </row>
    <row r="48" spans="1:5" s="115" customFormat="1" ht="15" customHeight="1">
      <c r="A48"/>
      <c r="B48"/>
      <c r="C48"/>
      <c r="D48"/>
      <c r="E48"/>
    </row>
    <row r="49" spans="1:5" s="115" customFormat="1" ht="15" customHeight="1">
      <c r="A49"/>
      <c r="B49"/>
      <c r="C49"/>
      <c r="D49"/>
      <c r="E49"/>
    </row>
    <row r="50" spans="1:5" s="115" customFormat="1" ht="15" customHeight="1">
      <c r="A50"/>
      <c r="B50"/>
      <c r="C50"/>
      <c r="D50"/>
      <c r="E50"/>
    </row>
    <row r="51" spans="1:5" s="115" customFormat="1" ht="15" customHeight="1">
      <c r="A51"/>
      <c r="B51"/>
      <c r="C51"/>
      <c r="D51"/>
      <c r="E51"/>
    </row>
    <row r="52" spans="1:5" s="115" customFormat="1" ht="15" customHeight="1">
      <c r="A52"/>
      <c r="B52"/>
      <c r="C52"/>
      <c r="D52"/>
      <c r="E52"/>
    </row>
    <row r="53" spans="1:5" s="115" customFormat="1" ht="15" customHeight="1">
      <c r="A53"/>
      <c r="B53"/>
      <c r="C53"/>
      <c r="D53"/>
      <c r="E53"/>
    </row>
    <row r="54" spans="1:5" s="115" customFormat="1" ht="15" customHeight="1">
      <c r="A54"/>
      <c r="B54"/>
      <c r="C54"/>
      <c r="D54"/>
      <c r="E54"/>
    </row>
    <row r="55" spans="1:5" s="115" customFormat="1" ht="15" customHeight="1">
      <c r="A55"/>
      <c r="B55"/>
      <c r="C55"/>
      <c r="D55"/>
      <c r="E55"/>
    </row>
  </sheetData>
  <sheetProtection/>
  <mergeCells count="4">
    <mergeCell ref="A1:E1"/>
    <mergeCell ref="A3:B3"/>
    <mergeCell ref="A4:B4"/>
    <mergeCell ref="C4:E4"/>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10"/>
  <sheetViews>
    <sheetView workbookViewId="0" topLeftCell="A1">
      <selection activeCell="A16" sqref="A16"/>
    </sheetView>
  </sheetViews>
  <sheetFormatPr defaultColWidth="8.8515625" defaultRowHeight="12.75"/>
  <cols>
    <col min="1" max="1" width="30.140625" style="0" customWidth="1"/>
    <col min="2" max="2" width="17.57421875" style="0" customWidth="1"/>
    <col min="3" max="3" width="16.28125" style="0" customWidth="1"/>
    <col min="4" max="4" width="19.00390625" style="0" customWidth="1"/>
    <col min="5" max="5" width="16.8515625" style="0" customWidth="1"/>
    <col min="6" max="6" width="16.7109375" style="0" customWidth="1"/>
    <col min="7" max="7" width="16.57421875" style="0" customWidth="1"/>
  </cols>
  <sheetData>
    <row r="1" spans="1:7" ht="30" customHeight="1">
      <c r="A1" s="79" t="s">
        <v>163</v>
      </c>
      <c r="B1" s="80"/>
      <c r="C1" s="80"/>
      <c r="D1" s="80"/>
      <c r="E1" s="80"/>
      <c r="F1" s="80"/>
      <c r="G1" s="80"/>
    </row>
    <row r="2" ht="15" customHeight="1">
      <c r="A2" s="81"/>
    </row>
    <row r="3" spans="1:7" s="78" customFormat="1" ht="21.75" customHeight="1">
      <c r="A3" s="92" t="s">
        <v>7</v>
      </c>
      <c r="B3" s="92"/>
      <c r="G3" s="91" t="s">
        <v>8</v>
      </c>
    </row>
    <row r="4" spans="1:7" ht="27.75" customHeight="1">
      <c r="A4" s="106" t="s">
        <v>164</v>
      </c>
      <c r="B4" s="100" t="s">
        <v>58</v>
      </c>
      <c r="C4" s="107"/>
      <c r="D4" s="107"/>
      <c r="E4" s="107"/>
      <c r="F4" s="107"/>
      <c r="G4" s="101"/>
    </row>
    <row r="5" spans="1:7" ht="27.75" customHeight="1">
      <c r="A5" s="108"/>
      <c r="B5" s="106" t="s">
        <v>13</v>
      </c>
      <c r="C5" s="106" t="s">
        <v>165</v>
      </c>
      <c r="D5" s="106" t="s">
        <v>166</v>
      </c>
      <c r="E5" s="100" t="s">
        <v>167</v>
      </c>
      <c r="F5" s="107"/>
      <c r="G5" s="101"/>
    </row>
    <row r="6" spans="1:7" ht="27.75" customHeight="1">
      <c r="A6" s="108"/>
      <c r="B6" s="108"/>
      <c r="C6" s="108"/>
      <c r="D6" s="108"/>
      <c r="E6" s="109" t="s">
        <v>168</v>
      </c>
      <c r="F6" s="109" t="s">
        <v>169</v>
      </c>
      <c r="G6" s="109" t="s">
        <v>170</v>
      </c>
    </row>
    <row r="7" spans="1:7" ht="24" customHeight="1">
      <c r="A7" s="113" t="s">
        <v>13</v>
      </c>
      <c r="B7" s="114">
        <v>470000</v>
      </c>
      <c r="C7" s="114"/>
      <c r="D7" s="114">
        <v>20000</v>
      </c>
      <c r="E7" s="114">
        <v>450000</v>
      </c>
      <c r="F7" s="114"/>
      <c r="G7" s="114">
        <v>450000</v>
      </c>
    </row>
    <row r="8" spans="1:7" ht="24" customHeight="1">
      <c r="A8" s="114" t="s">
        <v>171</v>
      </c>
      <c r="B8" s="114">
        <v>270000</v>
      </c>
      <c r="C8" s="114"/>
      <c r="D8" s="114">
        <v>20000</v>
      </c>
      <c r="E8" s="114">
        <v>250000</v>
      </c>
      <c r="F8" s="114"/>
      <c r="G8" s="114">
        <v>250000</v>
      </c>
    </row>
    <row r="9" spans="1:7" ht="24" customHeight="1">
      <c r="A9" s="114" t="s">
        <v>172</v>
      </c>
      <c r="B9" s="114">
        <v>50000</v>
      </c>
      <c r="C9" s="114"/>
      <c r="D9" s="114"/>
      <c r="E9" s="114">
        <v>50000</v>
      </c>
      <c r="F9" s="114"/>
      <c r="G9" s="114">
        <v>50000</v>
      </c>
    </row>
    <row r="10" spans="1:7" ht="24" customHeight="1">
      <c r="A10" s="114" t="s">
        <v>173</v>
      </c>
      <c r="B10" s="114">
        <v>150000</v>
      </c>
      <c r="C10" s="114"/>
      <c r="D10" s="114"/>
      <c r="E10" s="114">
        <v>150000</v>
      </c>
      <c r="F10" s="114"/>
      <c r="G10" s="114">
        <v>150000</v>
      </c>
    </row>
    <row r="11" ht="24" customHeight="1"/>
    <row r="12" ht="24" customHeight="1"/>
    <row r="13" ht="24" customHeight="1"/>
    <row r="14" ht="24" customHeight="1"/>
    <row r="15" ht="24" customHeight="1"/>
    <row r="16" ht="24" customHeight="1"/>
    <row r="17" ht="24" customHeight="1"/>
    <row r="18" ht="24" customHeight="1"/>
    <row r="19" ht="24" customHeight="1"/>
  </sheetData>
  <sheetProtection/>
  <mergeCells count="8">
    <mergeCell ref="A1:G1"/>
    <mergeCell ref="A3:B3"/>
    <mergeCell ref="B4:G4"/>
    <mergeCell ref="E5:G5"/>
    <mergeCell ref="A4:A6"/>
    <mergeCell ref="B5:B6"/>
    <mergeCell ref="C5:C6"/>
    <mergeCell ref="D5:D6"/>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13"/>
  <sheetViews>
    <sheetView workbookViewId="0" topLeftCell="A1">
      <selection activeCell="A3" sqref="A3:B3"/>
    </sheetView>
  </sheetViews>
  <sheetFormatPr defaultColWidth="8.8515625" defaultRowHeight="12.75"/>
  <cols>
    <col min="1" max="1" width="24.7109375" style="0" customWidth="1"/>
    <col min="2" max="2" width="21.00390625" style="0" customWidth="1"/>
    <col min="3" max="3" width="20.140625" style="0" customWidth="1"/>
    <col min="4" max="4" width="20.28125" style="0" customWidth="1"/>
    <col min="5" max="5" width="20.140625" style="0" customWidth="1"/>
    <col min="6" max="6" width="20.421875" style="0" customWidth="1"/>
  </cols>
  <sheetData>
    <row r="1" spans="1:6" ht="38.25" customHeight="1">
      <c r="A1" s="79" t="s">
        <v>174</v>
      </c>
      <c r="B1" s="80"/>
      <c r="C1" s="80"/>
      <c r="D1" s="80"/>
      <c r="E1" s="80"/>
      <c r="F1" s="80"/>
    </row>
    <row r="2" ht="15" customHeight="1">
      <c r="A2" s="81"/>
    </row>
    <row r="3" spans="1:6" ht="20.25" customHeight="1">
      <c r="A3" s="92" t="s">
        <v>7</v>
      </c>
      <c r="B3" s="92"/>
      <c r="F3" s="91" t="s">
        <v>8</v>
      </c>
    </row>
    <row r="4" spans="1:6" ht="34.5" customHeight="1">
      <c r="A4" s="106" t="s">
        <v>56</v>
      </c>
      <c r="B4" s="106" t="s">
        <v>57</v>
      </c>
      <c r="C4" s="100" t="s">
        <v>175</v>
      </c>
      <c r="D4" s="107"/>
      <c r="E4" s="101"/>
      <c r="F4" s="106" t="s">
        <v>176</v>
      </c>
    </row>
    <row r="5" spans="1:6" ht="34.5" customHeight="1">
      <c r="A5" s="108"/>
      <c r="B5" s="108"/>
      <c r="C5" s="109" t="s">
        <v>13</v>
      </c>
      <c r="D5" s="109" t="s">
        <v>59</v>
      </c>
      <c r="E5" s="109" t="s">
        <v>60</v>
      </c>
      <c r="F5" s="108"/>
    </row>
    <row r="6" spans="1:6" ht="23.25" customHeight="1">
      <c r="A6" s="110"/>
      <c r="B6" s="110"/>
      <c r="C6" s="110"/>
      <c r="D6" s="110"/>
      <c r="E6" s="110"/>
      <c r="F6" s="110"/>
    </row>
    <row r="7" spans="1:6" ht="23.25" customHeight="1">
      <c r="A7" s="110"/>
      <c r="B7" s="110"/>
      <c r="C7" s="110"/>
      <c r="D7" s="110"/>
      <c r="E7" s="110"/>
      <c r="F7" s="110"/>
    </row>
    <row r="8" spans="1:6" ht="23.25" customHeight="1">
      <c r="A8" s="110"/>
      <c r="B8" s="110"/>
      <c r="C8" s="110"/>
      <c r="D8" s="110"/>
      <c r="E8" s="110"/>
      <c r="F8" s="110"/>
    </row>
    <row r="9" spans="1:6" ht="23.25" customHeight="1">
      <c r="A9" s="110"/>
      <c r="B9" s="110"/>
      <c r="C9" s="110"/>
      <c r="D9" s="110"/>
      <c r="E9" s="110"/>
      <c r="F9" s="110"/>
    </row>
    <row r="10" spans="1:6" ht="23.25" customHeight="1">
      <c r="A10" s="110"/>
      <c r="B10" s="110"/>
      <c r="C10" s="110"/>
      <c r="D10" s="110"/>
      <c r="E10" s="110"/>
      <c r="F10" s="110"/>
    </row>
    <row r="11" spans="1:6" ht="23.25" customHeight="1">
      <c r="A11" s="110"/>
      <c r="B11" s="110"/>
      <c r="C11" s="110"/>
      <c r="D11" s="110"/>
      <c r="E11" s="110"/>
      <c r="F11" s="110"/>
    </row>
    <row r="12" spans="1:6" ht="23.25" customHeight="1">
      <c r="A12" s="110"/>
      <c r="B12" s="110"/>
      <c r="C12" s="110"/>
      <c r="D12" s="110"/>
      <c r="E12" s="110"/>
      <c r="F12" s="110"/>
    </row>
    <row r="13" spans="1:6" ht="23.25" customHeight="1">
      <c r="A13" s="111" t="s">
        <v>177</v>
      </c>
      <c r="B13" s="112"/>
      <c r="C13" s="112"/>
      <c r="D13" s="112"/>
      <c r="E13" s="112"/>
      <c r="F13" s="112"/>
    </row>
  </sheetData>
  <sheetProtection/>
  <mergeCells count="7">
    <mergeCell ref="A1:F1"/>
    <mergeCell ref="A3:B3"/>
    <mergeCell ref="C4:E4"/>
    <mergeCell ref="A13:F13"/>
    <mergeCell ref="A4:A5"/>
    <mergeCell ref="B4:B5"/>
    <mergeCell ref="F4:F5"/>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D38"/>
  <sheetViews>
    <sheetView showZeros="0" workbookViewId="0" topLeftCell="A1">
      <selection activeCell="D38" sqref="D38"/>
    </sheetView>
  </sheetViews>
  <sheetFormatPr defaultColWidth="8.8515625" defaultRowHeight="12.75"/>
  <cols>
    <col min="1" max="1" width="41.28125" style="0" customWidth="1"/>
    <col min="2" max="2" width="24.421875" style="0" customWidth="1"/>
    <col min="3" max="3" width="36.00390625" style="0" customWidth="1"/>
    <col min="4" max="4" width="24.8515625" style="0" customWidth="1"/>
  </cols>
  <sheetData>
    <row r="1" spans="1:4" ht="30.75" customHeight="1">
      <c r="A1" s="79" t="s">
        <v>178</v>
      </c>
      <c r="B1" s="79"/>
      <c r="C1" s="79"/>
      <c r="D1" s="79"/>
    </row>
    <row r="2" ht="12.75">
      <c r="A2" s="81"/>
    </row>
    <row r="3" spans="1:4" s="78" customFormat="1" ht="21.75" customHeight="1">
      <c r="A3" s="99" t="s">
        <v>7</v>
      </c>
      <c r="D3" s="91" t="s">
        <v>8</v>
      </c>
    </row>
    <row r="4" spans="1:4" ht="22.5" customHeight="1">
      <c r="A4" s="100" t="s">
        <v>179</v>
      </c>
      <c r="B4" s="101"/>
      <c r="C4" s="100" t="s">
        <v>180</v>
      </c>
      <c r="D4" s="101"/>
    </row>
    <row r="5" spans="1:4" ht="22.5" customHeight="1">
      <c r="A5" s="102" t="s">
        <v>11</v>
      </c>
      <c r="B5" s="102" t="s">
        <v>181</v>
      </c>
      <c r="C5" s="102" t="s">
        <v>11</v>
      </c>
      <c r="D5" s="102" t="s">
        <v>181</v>
      </c>
    </row>
    <row r="6" spans="1:4" ht="22.5" customHeight="1">
      <c r="A6" s="103" t="s">
        <v>182</v>
      </c>
      <c r="B6" s="104">
        <v>15185696.44</v>
      </c>
      <c r="C6" s="103" t="s">
        <v>19</v>
      </c>
      <c r="D6" s="105"/>
    </row>
    <row r="7" spans="1:4" ht="22.5" customHeight="1">
      <c r="A7" s="103" t="s">
        <v>183</v>
      </c>
      <c r="B7" s="84"/>
      <c r="C7" s="103" t="s">
        <v>21</v>
      </c>
      <c r="D7" s="105"/>
    </row>
    <row r="8" spans="1:4" ht="22.5" customHeight="1">
      <c r="A8" s="103" t="s">
        <v>184</v>
      </c>
      <c r="B8" s="84"/>
      <c r="C8" s="103" t="s">
        <v>23</v>
      </c>
      <c r="D8" s="105"/>
    </row>
    <row r="9" spans="1:4" ht="22.5" customHeight="1">
      <c r="A9" s="103" t="s">
        <v>185</v>
      </c>
      <c r="B9" s="84"/>
      <c r="C9" s="103" t="s">
        <v>25</v>
      </c>
      <c r="D9" s="105"/>
    </row>
    <row r="10" spans="1:4" ht="22.5" customHeight="1">
      <c r="A10" s="103" t="s">
        <v>186</v>
      </c>
      <c r="B10" s="84"/>
      <c r="C10" s="103" t="s">
        <v>26</v>
      </c>
      <c r="D10" s="105"/>
    </row>
    <row r="11" spans="1:4" ht="22.5" customHeight="1">
      <c r="A11" s="103" t="s">
        <v>29</v>
      </c>
      <c r="B11" s="102"/>
      <c r="C11" s="103" t="s">
        <v>27</v>
      </c>
      <c r="D11" s="105"/>
    </row>
    <row r="12" spans="1:4" ht="22.5" customHeight="1">
      <c r="A12" s="103" t="s">
        <v>29</v>
      </c>
      <c r="B12" s="102"/>
      <c r="C12" s="103" t="s">
        <v>28</v>
      </c>
      <c r="D12" s="105"/>
    </row>
    <row r="13" spans="1:4" ht="22.5" customHeight="1">
      <c r="A13" s="103" t="s">
        <v>29</v>
      </c>
      <c r="B13" s="102"/>
      <c r="C13" s="103" t="s">
        <v>30</v>
      </c>
      <c r="D13" s="105">
        <v>1583391.6</v>
      </c>
    </row>
    <row r="14" spans="1:4" ht="22.5" customHeight="1">
      <c r="A14" s="103" t="s">
        <v>29</v>
      </c>
      <c r="B14" s="102"/>
      <c r="C14" s="103" t="s">
        <v>31</v>
      </c>
      <c r="D14" s="105"/>
    </row>
    <row r="15" spans="1:4" ht="22.5" customHeight="1">
      <c r="A15" s="103" t="s">
        <v>29</v>
      </c>
      <c r="B15" s="102"/>
      <c r="C15" s="103" t="s">
        <v>32</v>
      </c>
      <c r="D15" s="105">
        <v>556146.5</v>
      </c>
    </row>
    <row r="16" spans="1:4" ht="22.5" customHeight="1">
      <c r="A16" s="103" t="s">
        <v>29</v>
      </c>
      <c r="B16" s="102"/>
      <c r="C16" s="103" t="s">
        <v>33</v>
      </c>
      <c r="D16" s="105"/>
    </row>
    <row r="17" spans="1:4" ht="22.5" customHeight="1">
      <c r="A17" s="103" t="s">
        <v>29</v>
      </c>
      <c r="B17" s="102"/>
      <c r="C17" s="103" t="s">
        <v>34</v>
      </c>
      <c r="D17" s="105"/>
    </row>
    <row r="18" spans="1:4" ht="22.5" customHeight="1">
      <c r="A18" s="103" t="s">
        <v>29</v>
      </c>
      <c r="B18" s="102"/>
      <c r="C18" s="103" t="s">
        <v>35</v>
      </c>
      <c r="D18" s="105"/>
    </row>
    <row r="19" spans="1:4" ht="22.5" customHeight="1">
      <c r="A19" s="103" t="s">
        <v>29</v>
      </c>
      <c r="B19" s="102"/>
      <c r="C19" s="103" t="s">
        <v>36</v>
      </c>
      <c r="D19" s="105"/>
    </row>
    <row r="20" spans="1:4" ht="22.5" customHeight="1">
      <c r="A20" s="103" t="s">
        <v>29</v>
      </c>
      <c r="B20" s="102"/>
      <c r="C20" s="103" t="s">
        <v>37</v>
      </c>
      <c r="D20" s="105"/>
    </row>
    <row r="21" spans="1:4" ht="22.5" customHeight="1">
      <c r="A21" s="103" t="s">
        <v>29</v>
      </c>
      <c r="B21" s="102"/>
      <c r="C21" s="103" t="s">
        <v>38</v>
      </c>
      <c r="D21" s="105"/>
    </row>
    <row r="22" spans="1:4" ht="22.5" customHeight="1">
      <c r="A22" s="103" t="s">
        <v>29</v>
      </c>
      <c r="B22" s="102"/>
      <c r="C22" s="103" t="s">
        <v>39</v>
      </c>
      <c r="D22" s="105"/>
    </row>
    <row r="23" spans="1:4" ht="22.5" customHeight="1">
      <c r="A23" s="103" t="s">
        <v>29</v>
      </c>
      <c r="B23" s="102"/>
      <c r="C23" s="103" t="s">
        <v>40</v>
      </c>
      <c r="D23" s="105"/>
    </row>
    <row r="24" spans="1:4" ht="22.5" customHeight="1">
      <c r="A24" s="103" t="s">
        <v>29</v>
      </c>
      <c r="B24" s="102"/>
      <c r="C24" s="103" t="s">
        <v>41</v>
      </c>
      <c r="D24" s="105"/>
    </row>
    <row r="25" spans="1:4" ht="22.5" customHeight="1">
      <c r="A25" s="103" t="s">
        <v>29</v>
      </c>
      <c r="B25" s="102"/>
      <c r="C25" s="103" t="s">
        <v>42</v>
      </c>
      <c r="D25" s="105">
        <v>491695.8</v>
      </c>
    </row>
    <row r="26" spans="1:4" ht="22.5" customHeight="1">
      <c r="A26" s="103" t="s">
        <v>29</v>
      </c>
      <c r="B26" s="102"/>
      <c r="C26" s="103" t="s">
        <v>43</v>
      </c>
      <c r="D26" s="105"/>
    </row>
    <row r="27" spans="1:4" ht="22.5" customHeight="1">
      <c r="A27" s="103" t="s">
        <v>29</v>
      </c>
      <c r="B27" s="102"/>
      <c r="C27" s="103" t="s">
        <v>44</v>
      </c>
      <c r="D27" s="105"/>
    </row>
    <row r="28" spans="1:4" ht="22.5" customHeight="1">
      <c r="A28" s="103" t="s">
        <v>29</v>
      </c>
      <c r="B28" s="102"/>
      <c r="C28" s="103" t="s">
        <v>45</v>
      </c>
      <c r="D28" s="105">
        <v>27981889.54</v>
      </c>
    </row>
    <row r="29" spans="1:4" ht="22.5" customHeight="1">
      <c r="A29" s="103" t="s">
        <v>29</v>
      </c>
      <c r="B29" s="102"/>
      <c r="C29" s="103" t="s">
        <v>46</v>
      </c>
      <c r="D29" s="105"/>
    </row>
    <row r="30" spans="1:4" ht="22.5" customHeight="1">
      <c r="A30" s="103" t="s">
        <v>29</v>
      </c>
      <c r="B30" s="84"/>
      <c r="C30" s="103" t="s">
        <v>47</v>
      </c>
      <c r="D30" s="105"/>
    </row>
    <row r="31" spans="1:4" ht="22.5" customHeight="1">
      <c r="A31" s="103" t="s">
        <v>29</v>
      </c>
      <c r="B31" s="102"/>
      <c r="C31" s="103" t="s">
        <v>48</v>
      </c>
      <c r="D31" s="105"/>
    </row>
    <row r="32" spans="1:4" ht="22.5" customHeight="1">
      <c r="A32" s="103" t="s">
        <v>29</v>
      </c>
      <c r="B32" s="84"/>
      <c r="C32" s="103" t="s">
        <v>49</v>
      </c>
      <c r="D32" s="105"/>
    </row>
    <row r="33" spans="1:4" ht="22.5" customHeight="1">
      <c r="A33" s="103" t="s">
        <v>29</v>
      </c>
      <c r="B33" s="84"/>
      <c r="C33" s="103" t="s">
        <v>50</v>
      </c>
      <c r="D33" s="105"/>
    </row>
    <row r="34" spans="1:4" ht="22.5" customHeight="1">
      <c r="A34" s="103" t="s">
        <v>29</v>
      </c>
      <c r="B34" s="84"/>
      <c r="C34" s="103" t="s">
        <v>51</v>
      </c>
      <c r="D34" s="105"/>
    </row>
    <row r="35" spans="1:4" ht="22.5" customHeight="1">
      <c r="A35" s="103" t="s">
        <v>187</v>
      </c>
      <c r="B35" s="104">
        <f>B6</f>
        <v>15185696.44</v>
      </c>
      <c r="C35" s="103" t="s">
        <v>188</v>
      </c>
      <c r="D35" s="105">
        <v>30613123.44</v>
      </c>
    </row>
    <row r="36" spans="1:4" ht="22.5" customHeight="1">
      <c r="A36" s="103" t="s">
        <v>189</v>
      </c>
      <c r="B36" s="84"/>
      <c r="C36" s="103" t="s">
        <v>29</v>
      </c>
      <c r="D36" s="84"/>
    </row>
    <row r="37" spans="1:4" ht="22.5" customHeight="1">
      <c r="A37" s="103" t="s">
        <v>190</v>
      </c>
      <c r="B37" s="105">
        <v>15427427</v>
      </c>
      <c r="C37" s="103" t="s">
        <v>191</v>
      </c>
      <c r="D37" s="84"/>
    </row>
    <row r="38" spans="1:4" ht="22.5" customHeight="1">
      <c r="A38" s="103" t="s">
        <v>192</v>
      </c>
      <c r="B38" s="104">
        <f>B35+B37</f>
        <v>30613123.439999998</v>
      </c>
      <c r="C38" s="103" t="s">
        <v>193</v>
      </c>
      <c r="D38" s="104">
        <f>D35</f>
        <v>30613123.44</v>
      </c>
    </row>
  </sheetData>
  <sheetProtection/>
  <mergeCells count="3">
    <mergeCell ref="A1:D1"/>
    <mergeCell ref="A4:B4"/>
    <mergeCell ref="C4:D4"/>
  </mergeCells>
  <printOptions horizontalCentered="1"/>
  <pageMargins left="0.7480314960629921" right="0.7480314960629921" top="0.5905511811023623" bottom="0.5905511811023623"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5"/>
  <sheetViews>
    <sheetView workbookViewId="0" topLeftCell="A1">
      <selection activeCell="E13" sqref="E13"/>
    </sheetView>
  </sheetViews>
  <sheetFormatPr defaultColWidth="8.8515625" defaultRowHeight="12.75"/>
  <cols>
    <col min="1" max="1" width="12.8515625" style="0" customWidth="1"/>
    <col min="2" max="2" width="35.57421875" style="0" customWidth="1"/>
    <col min="3" max="3" width="17.7109375" style="0" customWidth="1"/>
    <col min="4" max="4" width="15.28125" style="0" customWidth="1"/>
    <col min="5" max="5" width="15.7109375" style="0" customWidth="1"/>
    <col min="6" max="7" width="8.7109375" style="0" customWidth="1"/>
    <col min="8" max="8" width="12.57421875" style="0" customWidth="1"/>
    <col min="9" max="9" width="11.7109375" style="0" customWidth="1"/>
    <col min="10" max="10" width="11.421875" style="0" customWidth="1"/>
  </cols>
  <sheetData>
    <row r="1" spans="1:10" ht="30" customHeight="1">
      <c r="A1" s="79" t="s">
        <v>194</v>
      </c>
      <c r="B1" s="80"/>
      <c r="C1" s="80"/>
      <c r="D1" s="80"/>
      <c r="E1" s="80"/>
      <c r="F1" s="80"/>
      <c r="G1" s="80"/>
      <c r="H1" s="80"/>
      <c r="I1" s="80"/>
      <c r="J1" s="80"/>
    </row>
    <row r="2" ht="9.75" customHeight="1">
      <c r="A2" s="81"/>
    </row>
    <row r="3" spans="1:10" s="78" customFormat="1" ht="18.75" customHeight="1">
      <c r="A3" s="92" t="s">
        <v>7</v>
      </c>
      <c r="B3" s="92"/>
      <c r="J3" s="91" t="s">
        <v>8</v>
      </c>
    </row>
    <row r="4" spans="1:10" s="78" customFormat="1" ht="51.75" customHeight="1">
      <c r="A4" s="84" t="s">
        <v>95</v>
      </c>
      <c r="B4" s="84" t="s">
        <v>57</v>
      </c>
      <c r="C4" s="84" t="s">
        <v>13</v>
      </c>
      <c r="D4" s="84" t="s">
        <v>190</v>
      </c>
      <c r="E4" s="84" t="s">
        <v>195</v>
      </c>
      <c r="F4" s="84" t="s">
        <v>183</v>
      </c>
      <c r="G4" s="84" t="s">
        <v>196</v>
      </c>
      <c r="H4" s="84" t="s">
        <v>184</v>
      </c>
      <c r="I4" s="84" t="s">
        <v>185</v>
      </c>
      <c r="J4" s="84" t="s">
        <v>186</v>
      </c>
    </row>
    <row r="5" spans="1:10" s="78" customFormat="1" ht="19.5" customHeight="1">
      <c r="A5" s="97" t="s">
        <v>13</v>
      </c>
      <c r="B5" s="97"/>
      <c r="C5" s="98">
        <v>30613123.44</v>
      </c>
      <c r="D5" s="98">
        <v>15427427</v>
      </c>
      <c r="E5" s="98">
        <v>15185696.44</v>
      </c>
      <c r="F5" s="97"/>
      <c r="G5" s="97"/>
      <c r="H5" s="97"/>
      <c r="I5" s="97"/>
      <c r="J5" s="97"/>
    </row>
    <row r="6" spans="1:10" s="78" customFormat="1" ht="19.5" customHeight="1">
      <c r="A6" s="97" t="s">
        <v>61</v>
      </c>
      <c r="B6" s="97" t="s">
        <v>30</v>
      </c>
      <c r="C6" s="98">
        <v>1583391.6</v>
      </c>
      <c r="D6" s="98"/>
      <c r="E6" s="98">
        <v>1583391.6</v>
      </c>
      <c r="F6" s="97"/>
      <c r="G6" s="97"/>
      <c r="H6" s="97"/>
      <c r="I6" s="97"/>
      <c r="J6" s="97"/>
    </row>
    <row r="7" spans="1:10" s="78" customFormat="1" ht="19.5" customHeight="1">
      <c r="A7" s="97" t="s">
        <v>62</v>
      </c>
      <c r="B7" s="97" t="s">
        <v>63</v>
      </c>
      <c r="C7" s="98">
        <v>1583391.6</v>
      </c>
      <c r="D7" s="98"/>
      <c r="E7" s="98">
        <v>1583391.6</v>
      </c>
      <c r="F7" s="97"/>
      <c r="G7" s="97"/>
      <c r="H7" s="97"/>
      <c r="I7" s="97"/>
      <c r="J7" s="97"/>
    </row>
    <row r="8" spans="1:10" s="78" customFormat="1" ht="19.5" customHeight="1">
      <c r="A8" s="97" t="s">
        <v>64</v>
      </c>
      <c r="B8" s="97" t="s">
        <v>65</v>
      </c>
      <c r="C8" s="98">
        <v>655593.72</v>
      </c>
      <c r="D8" s="98"/>
      <c r="E8" s="98">
        <v>655593.72</v>
      </c>
      <c r="F8" s="97"/>
      <c r="G8" s="97"/>
      <c r="H8" s="97"/>
      <c r="I8" s="97"/>
      <c r="J8" s="97"/>
    </row>
    <row r="9" spans="1:10" s="78" customFormat="1" ht="19.5" customHeight="1">
      <c r="A9" s="97" t="s">
        <v>66</v>
      </c>
      <c r="B9" s="97" t="s">
        <v>67</v>
      </c>
      <c r="C9" s="98">
        <v>327797.88</v>
      </c>
      <c r="D9" s="98"/>
      <c r="E9" s="98">
        <v>327797.88</v>
      </c>
      <c r="F9" s="97"/>
      <c r="G9" s="97"/>
      <c r="H9" s="97"/>
      <c r="I9" s="97"/>
      <c r="J9" s="97"/>
    </row>
    <row r="10" spans="1:10" s="78" customFormat="1" ht="19.5" customHeight="1">
      <c r="A10" s="97" t="s">
        <v>68</v>
      </c>
      <c r="B10" s="97" t="s">
        <v>69</v>
      </c>
      <c r="C10" s="98">
        <v>600000</v>
      </c>
      <c r="D10" s="98"/>
      <c r="E10" s="98">
        <v>600000</v>
      </c>
      <c r="F10" s="97"/>
      <c r="G10" s="97"/>
      <c r="H10" s="97"/>
      <c r="I10" s="97"/>
      <c r="J10" s="97"/>
    </row>
    <row r="11" spans="1:10" s="78" customFormat="1" ht="19.5" customHeight="1">
      <c r="A11" s="97" t="s">
        <v>70</v>
      </c>
      <c r="B11" s="97" t="s">
        <v>32</v>
      </c>
      <c r="C11" s="98">
        <v>556146.5</v>
      </c>
      <c r="D11" s="98"/>
      <c r="E11" s="98">
        <v>556146.5</v>
      </c>
      <c r="F11" s="97"/>
      <c r="G11" s="97"/>
      <c r="H11" s="97"/>
      <c r="I11" s="97"/>
      <c r="J11" s="97"/>
    </row>
    <row r="12" spans="1:10" s="78" customFormat="1" ht="19.5" customHeight="1">
      <c r="A12" s="97" t="s">
        <v>71</v>
      </c>
      <c r="B12" s="97" t="s">
        <v>72</v>
      </c>
      <c r="C12" s="98">
        <v>556146.5</v>
      </c>
      <c r="D12" s="98"/>
      <c r="E12" s="98">
        <v>556146.5</v>
      </c>
      <c r="F12" s="97"/>
      <c r="G12" s="97"/>
      <c r="H12" s="97"/>
      <c r="I12" s="97"/>
      <c r="J12" s="97"/>
    </row>
    <row r="13" spans="1:10" s="78" customFormat="1" ht="19.5" customHeight="1">
      <c r="A13" s="97" t="s">
        <v>73</v>
      </c>
      <c r="B13" s="97" t="s">
        <v>74</v>
      </c>
      <c r="C13" s="98">
        <v>328808.5</v>
      </c>
      <c r="D13" s="98"/>
      <c r="E13" s="98">
        <v>328808.5</v>
      </c>
      <c r="F13" s="97"/>
      <c r="G13" s="97"/>
      <c r="H13" s="97"/>
      <c r="I13" s="97"/>
      <c r="J13" s="97"/>
    </row>
    <row r="14" spans="1:10" s="78" customFormat="1" ht="19.5" customHeight="1">
      <c r="A14" s="97" t="s">
        <v>75</v>
      </c>
      <c r="B14" s="97" t="s">
        <v>76</v>
      </c>
      <c r="C14" s="98">
        <v>227338</v>
      </c>
      <c r="D14" s="98"/>
      <c r="E14" s="98">
        <v>227338</v>
      </c>
      <c r="F14" s="97"/>
      <c r="G14" s="97"/>
      <c r="H14" s="97"/>
      <c r="I14" s="97"/>
      <c r="J14" s="97"/>
    </row>
    <row r="15" spans="1:10" s="78" customFormat="1" ht="19.5" customHeight="1">
      <c r="A15" s="97" t="s">
        <v>77</v>
      </c>
      <c r="B15" s="97" t="s">
        <v>42</v>
      </c>
      <c r="C15" s="98">
        <v>491695.8</v>
      </c>
      <c r="D15" s="98"/>
      <c r="E15" s="98">
        <v>491695.8</v>
      </c>
      <c r="F15" s="97"/>
      <c r="G15" s="97"/>
      <c r="H15" s="97"/>
      <c r="I15" s="97"/>
      <c r="J15" s="97"/>
    </row>
    <row r="16" spans="1:10" s="78" customFormat="1" ht="19.5" customHeight="1">
      <c r="A16" s="97" t="s">
        <v>78</v>
      </c>
      <c r="B16" s="97" t="s">
        <v>79</v>
      </c>
      <c r="C16" s="98">
        <v>491695.8</v>
      </c>
      <c r="D16" s="98"/>
      <c r="E16" s="98">
        <v>491695.8</v>
      </c>
      <c r="F16" s="97"/>
      <c r="G16" s="97"/>
      <c r="H16" s="97"/>
      <c r="I16" s="97"/>
      <c r="J16" s="97"/>
    </row>
    <row r="17" spans="1:10" s="78" customFormat="1" ht="19.5" customHeight="1">
      <c r="A17" s="97" t="s">
        <v>80</v>
      </c>
      <c r="B17" s="97" t="s">
        <v>81</v>
      </c>
      <c r="C17" s="98">
        <v>491695.8</v>
      </c>
      <c r="D17" s="98"/>
      <c r="E17" s="98">
        <v>491695.8</v>
      </c>
      <c r="F17" s="97"/>
      <c r="G17" s="97"/>
      <c r="H17" s="97"/>
      <c r="I17" s="97"/>
      <c r="J17" s="97"/>
    </row>
    <row r="18" spans="1:10" s="78" customFormat="1" ht="19.5" customHeight="1">
      <c r="A18" s="97" t="s">
        <v>82</v>
      </c>
      <c r="B18" s="97" t="s">
        <v>45</v>
      </c>
      <c r="C18" s="98">
        <v>27981889.54</v>
      </c>
      <c r="D18" s="98">
        <v>15427427</v>
      </c>
      <c r="E18" s="98">
        <v>12554462.54</v>
      </c>
      <c r="F18" s="97"/>
      <c r="G18" s="97"/>
      <c r="H18" s="97"/>
      <c r="I18" s="97"/>
      <c r="J18" s="97"/>
    </row>
    <row r="19" spans="1:10" s="78" customFormat="1" ht="19.5" customHeight="1">
      <c r="A19" s="97" t="s">
        <v>83</v>
      </c>
      <c r="B19" s="97" t="s">
        <v>84</v>
      </c>
      <c r="C19" s="98">
        <v>22981889.54</v>
      </c>
      <c r="D19" s="98">
        <v>10427427</v>
      </c>
      <c r="E19" s="98">
        <v>12554462.54</v>
      </c>
      <c r="F19" s="97"/>
      <c r="G19" s="97"/>
      <c r="H19" s="97"/>
      <c r="I19" s="97"/>
      <c r="J19" s="97"/>
    </row>
    <row r="20" spans="1:10" s="78" customFormat="1" ht="19.5" customHeight="1">
      <c r="A20" s="97" t="s">
        <v>85</v>
      </c>
      <c r="B20" s="97" t="s">
        <v>86</v>
      </c>
      <c r="C20" s="98">
        <v>5622418.7</v>
      </c>
      <c r="D20" s="98">
        <v>243223</v>
      </c>
      <c r="E20" s="98">
        <v>5379195.7</v>
      </c>
      <c r="F20" s="97"/>
      <c r="G20" s="97"/>
      <c r="H20" s="97"/>
      <c r="I20" s="97"/>
      <c r="J20" s="97"/>
    </row>
    <row r="21" spans="1:10" s="78" customFormat="1" ht="19.5" customHeight="1">
      <c r="A21" s="97" t="s">
        <v>197</v>
      </c>
      <c r="B21" s="97" t="s">
        <v>198</v>
      </c>
      <c r="C21" s="98">
        <v>42691</v>
      </c>
      <c r="D21" s="98">
        <v>42691</v>
      </c>
      <c r="E21" s="98"/>
      <c r="F21" s="97"/>
      <c r="G21" s="97"/>
      <c r="H21" s="97"/>
      <c r="I21" s="97"/>
      <c r="J21" s="97"/>
    </row>
    <row r="22" spans="1:10" s="78" customFormat="1" ht="19.5" customHeight="1">
      <c r="A22" s="97" t="s">
        <v>87</v>
      </c>
      <c r="B22" s="97" t="s">
        <v>88</v>
      </c>
      <c r="C22" s="98">
        <v>12960000</v>
      </c>
      <c r="D22" s="98">
        <v>9960000</v>
      </c>
      <c r="E22" s="98">
        <v>3000000</v>
      </c>
      <c r="F22" s="97"/>
      <c r="G22" s="97"/>
      <c r="H22" s="97"/>
      <c r="I22" s="97"/>
      <c r="J22" s="97"/>
    </row>
    <row r="23" spans="1:10" s="78" customFormat="1" ht="19.5" customHeight="1">
      <c r="A23" s="97" t="s">
        <v>89</v>
      </c>
      <c r="B23" s="97" t="s">
        <v>90</v>
      </c>
      <c r="C23" s="98">
        <v>4356779.84</v>
      </c>
      <c r="D23" s="98">
        <v>181513</v>
      </c>
      <c r="E23" s="98">
        <v>4175266.84</v>
      </c>
      <c r="F23" s="97"/>
      <c r="G23" s="97"/>
      <c r="H23" s="97"/>
      <c r="I23" s="97"/>
      <c r="J23" s="97"/>
    </row>
    <row r="24" spans="1:10" s="78" customFormat="1" ht="19.5" customHeight="1">
      <c r="A24" s="97" t="s">
        <v>199</v>
      </c>
      <c r="B24" s="97" t="s">
        <v>200</v>
      </c>
      <c r="C24" s="98">
        <v>5000000</v>
      </c>
      <c r="D24" s="98">
        <v>5000000</v>
      </c>
      <c r="E24" s="98"/>
      <c r="F24" s="97"/>
      <c r="G24" s="97"/>
      <c r="H24" s="97"/>
      <c r="I24" s="97"/>
      <c r="J24" s="97"/>
    </row>
    <row r="25" spans="1:10" s="78" customFormat="1" ht="19.5" customHeight="1">
      <c r="A25" s="97" t="s">
        <v>201</v>
      </c>
      <c r="B25" s="97" t="s">
        <v>202</v>
      </c>
      <c r="C25" s="98">
        <v>5000000</v>
      </c>
      <c r="D25" s="98">
        <v>5000000</v>
      </c>
      <c r="E25" s="98"/>
      <c r="F25" s="97"/>
      <c r="G25" s="97"/>
      <c r="H25" s="97"/>
      <c r="I25" s="97"/>
      <c r="J25" s="97"/>
    </row>
  </sheetData>
  <sheetProtection/>
  <mergeCells count="2">
    <mergeCell ref="A1:J1"/>
    <mergeCell ref="A3:B3"/>
  </mergeCells>
  <printOptions horizontalCentered="1"/>
  <pageMargins left="0.7480314960629921" right="0.7480314960629921" top="0.5905511811023623" bottom="0.5905511811023623" header="0.5118110236220472" footer="0.5118110236220472"/>
  <pageSetup horizontalDpi="600" verticalDpi="600" orientation="landscape" paperSize="9" scale="90"/>
</worksheet>
</file>

<file path=xl/worksheets/sheet9.xml><?xml version="1.0" encoding="utf-8"?>
<worksheet xmlns="http://schemas.openxmlformats.org/spreadsheetml/2006/main" xmlns:r="http://schemas.openxmlformats.org/officeDocument/2006/relationships">
  <dimension ref="A1:H25"/>
  <sheetViews>
    <sheetView workbookViewId="0" topLeftCell="A13">
      <selection activeCell="G11" sqref="G11"/>
    </sheetView>
  </sheetViews>
  <sheetFormatPr defaultColWidth="8.8515625" defaultRowHeight="12.75"/>
  <cols>
    <col min="1" max="1" width="12.140625" style="0" customWidth="1"/>
    <col min="2" max="2" width="36.57421875" style="0" customWidth="1"/>
    <col min="3" max="3" width="18.140625" style="0" customWidth="1"/>
    <col min="4" max="4" width="18.00390625" style="0" customWidth="1"/>
    <col min="5" max="5" width="17.00390625" style="0" customWidth="1"/>
    <col min="6" max="6" width="9.421875" style="0" customWidth="1"/>
    <col min="7" max="7" width="10.8515625" style="0" customWidth="1"/>
    <col min="8" max="8" width="10.57421875" style="0" customWidth="1"/>
  </cols>
  <sheetData>
    <row r="1" spans="1:8" ht="30" customHeight="1">
      <c r="A1" s="79" t="s">
        <v>203</v>
      </c>
      <c r="B1" s="80"/>
      <c r="C1" s="80"/>
      <c r="D1" s="80"/>
      <c r="E1" s="80"/>
      <c r="F1" s="80"/>
      <c r="G1" s="80"/>
      <c r="H1" s="80"/>
    </row>
    <row r="2" ht="10.5" customHeight="1">
      <c r="A2" s="81"/>
    </row>
    <row r="3" spans="1:8" ht="22.5" customHeight="1">
      <c r="A3" s="92" t="s">
        <v>204</v>
      </c>
      <c r="B3" s="93"/>
      <c r="H3" s="91" t="s">
        <v>8</v>
      </c>
    </row>
    <row r="4" spans="1:8" ht="29.25" customHeight="1">
      <c r="A4" s="84" t="s">
        <v>95</v>
      </c>
      <c r="B4" s="84" t="s">
        <v>96</v>
      </c>
      <c r="C4" s="84" t="s">
        <v>13</v>
      </c>
      <c r="D4" s="84" t="s">
        <v>59</v>
      </c>
      <c r="E4" s="84" t="s">
        <v>60</v>
      </c>
      <c r="F4" s="84" t="s">
        <v>205</v>
      </c>
      <c r="G4" s="84" t="s">
        <v>206</v>
      </c>
      <c r="H4" s="84" t="s">
        <v>207</v>
      </c>
    </row>
    <row r="5" spans="1:8" s="78" customFormat="1" ht="21.75" customHeight="1">
      <c r="A5" s="94" t="s">
        <v>13</v>
      </c>
      <c r="B5" s="89"/>
      <c r="C5" s="95">
        <v>30613123.44</v>
      </c>
      <c r="D5" s="95">
        <v>12185696.44</v>
      </c>
      <c r="E5" s="95">
        <v>18427427</v>
      </c>
      <c r="F5" s="89"/>
      <c r="G5" s="89"/>
      <c r="H5" s="89"/>
    </row>
    <row r="6" spans="1:8" s="78" customFormat="1" ht="21.75" customHeight="1">
      <c r="A6" s="89" t="s">
        <v>61</v>
      </c>
      <c r="B6" s="89" t="s">
        <v>30</v>
      </c>
      <c r="C6" s="95">
        <v>1583391.6</v>
      </c>
      <c r="D6" s="95">
        <v>1583391.6</v>
      </c>
      <c r="E6" s="95"/>
      <c r="F6" s="89"/>
      <c r="G6" s="89"/>
      <c r="H6" s="89"/>
    </row>
    <row r="7" spans="1:8" s="78" customFormat="1" ht="21.75" customHeight="1">
      <c r="A7" s="89" t="s">
        <v>62</v>
      </c>
      <c r="B7" s="89" t="s">
        <v>63</v>
      </c>
      <c r="C7" s="95">
        <v>1583391.6</v>
      </c>
      <c r="D7" s="95">
        <v>1583391.6</v>
      </c>
      <c r="E7" s="95"/>
      <c r="F7" s="89"/>
      <c r="G7" s="89"/>
      <c r="H7" s="89"/>
    </row>
    <row r="8" spans="1:8" s="78" customFormat="1" ht="21.75" customHeight="1">
      <c r="A8" s="89" t="s">
        <v>64</v>
      </c>
      <c r="B8" s="89" t="s">
        <v>65</v>
      </c>
      <c r="C8" s="95">
        <v>655593.72</v>
      </c>
      <c r="D8" s="95">
        <v>655593.72</v>
      </c>
      <c r="E8" s="95"/>
      <c r="F8" s="89"/>
      <c r="G8" s="89"/>
      <c r="H8" s="89"/>
    </row>
    <row r="9" spans="1:8" s="78" customFormat="1" ht="21.75" customHeight="1">
      <c r="A9" s="89" t="s">
        <v>66</v>
      </c>
      <c r="B9" s="89" t="s">
        <v>67</v>
      </c>
      <c r="C9" s="95">
        <v>327797.88</v>
      </c>
      <c r="D9" s="96">
        <v>327797.88</v>
      </c>
      <c r="E9" s="95"/>
      <c r="F9" s="89"/>
      <c r="G9" s="89"/>
      <c r="H9" s="89"/>
    </row>
    <row r="10" spans="1:8" s="78" customFormat="1" ht="21.75" customHeight="1">
      <c r="A10" s="89" t="s">
        <v>68</v>
      </c>
      <c r="B10" s="89" t="s">
        <v>69</v>
      </c>
      <c r="C10" s="95">
        <v>600000</v>
      </c>
      <c r="D10" s="96">
        <v>600000</v>
      </c>
      <c r="E10" s="95"/>
      <c r="F10" s="89"/>
      <c r="G10" s="89"/>
      <c r="H10" s="89"/>
    </row>
    <row r="11" spans="1:8" s="78" customFormat="1" ht="21.75" customHeight="1">
      <c r="A11" s="89" t="s">
        <v>70</v>
      </c>
      <c r="B11" s="89" t="s">
        <v>32</v>
      </c>
      <c r="C11" s="95">
        <v>556146.5</v>
      </c>
      <c r="D11" s="96">
        <v>556146.5</v>
      </c>
      <c r="E11" s="95"/>
      <c r="F11" s="89"/>
      <c r="G11" s="89"/>
      <c r="H11" s="89"/>
    </row>
    <row r="12" spans="1:8" s="78" customFormat="1" ht="21.75" customHeight="1">
      <c r="A12" s="89" t="s">
        <v>71</v>
      </c>
      <c r="B12" s="89" t="s">
        <v>72</v>
      </c>
      <c r="C12" s="95">
        <v>556146.5</v>
      </c>
      <c r="D12" s="96">
        <v>556146.5</v>
      </c>
      <c r="E12" s="95"/>
      <c r="F12" s="89"/>
      <c r="G12" s="89"/>
      <c r="H12" s="89"/>
    </row>
    <row r="13" spans="1:8" s="78" customFormat="1" ht="21.75" customHeight="1">
      <c r="A13" s="89" t="s">
        <v>73</v>
      </c>
      <c r="B13" s="89" t="s">
        <v>74</v>
      </c>
      <c r="C13" s="95">
        <v>328808.5</v>
      </c>
      <c r="D13" s="96">
        <v>328808.5</v>
      </c>
      <c r="E13" s="95"/>
      <c r="F13" s="89"/>
      <c r="G13" s="89"/>
      <c r="H13" s="89"/>
    </row>
    <row r="14" spans="1:8" s="78" customFormat="1" ht="21.75" customHeight="1">
      <c r="A14" s="89" t="s">
        <v>75</v>
      </c>
      <c r="B14" s="89" t="s">
        <v>76</v>
      </c>
      <c r="C14" s="95">
        <v>227338</v>
      </c>
      <c r="D14" s="96">
        <v>227338</v>
      </c>
      <c r="E14" s="95"/>
      <c r="F14" s="89"/>
      <c r="G14" s="89"/>
      <c r="H14" s="89"/>
    </row>
    <row r="15" spans="1:8" s="78" customFormat="1" ht="21.75" customHeight="1">
      <c r="A15" s="89" t="s">
        <v>77</v>
      </c>
      <c r="B15" s="89" t="s">
        <v>42</v>
      </c>
      <c r="C15" s="95">
        <v>491695.8</v>
      </c>
      <c r="D15" s="96">
        <v>491695.8</v>
      </c>
      <c r="E15" s="95"/>
      <c r="F15" s="89"/>
      <c r="G15" s="89"/>
      <c r="H15" s="89"/>
    </row>
    <row r="16" spans="1:8" s="78" customFormat="1" ht="21.75" customHeight="1">
      <c r="A16" s="89" t="s">
        <v>78</v>
      </c>
      <c r="B16" s="89" t="s">
        <v>79</v>
      </c>
      <c r="C16" s="95">
        <v>491695.8</v>
      </c>
      <c r="D16" s="96">
        <v>491695.8</v>
      </c>
      <c r="E16" s="95"/>
      <c r="F16" s="89"/>
      <c r="G16" s="89"/>
      <c r="H16" s="89"/>
    </row>
    <row r="17" spans="1:8" s="78" customFormat="1" ht="21.75" customHeight="1">
      <c r="A17" s="89" t="s">
        <v>80</v>
      </c>
      <c r="B17" s="89" t="s">
        <v>81</v>
      </c>
      <c r="C17" s="95">
        <v>491695.8</v>
      </c>
      <c r="D17" s="96">
        <v>491695.8</v>
      </c>
      <c r="E17" s="95"/>
      <c r="F17" s="89"/>
      <c r="G17" s="89"/>
      <c r="H17" s="89"/>
    </row>
    <row r="18" spans="1:8" s="78" customFormat="1" ht="21.75" customHeight="1">
      <c r="A18" s="89" t="s">
        <v>82</v>
      </c>
      <c r="B18" s="89" t="s">
        <v>45</v>
      </c>
      <c r="C18" s="95">
        <v>27981889.54</v>
      </c>
      <c r="D18" s="96">
        <v>9554462.54</v>
      </c>
      <c r="E18" s="95">
        <v>18427427</v>
      </c>
      <c r="F18" s="89"/>
      <c r="G18" s="89"/>
      <c r="H18" s="89"/>
    </row>
    <row r="19" spans="1:8" s="78" customFormat="1" ht="21.75" customHeight="1">
      <c r="A19" s="89" t="s">
        <v>83</v>
      </c>
      <c r="B19" s="89" t="s">
        <v>84</v>
      </c>
      <c r="C19" s="95">
        <v>22981889.54</v>
      </c>
      <c r="D19" s="96">
        <v>9554462.54</v>
      </c>
      <c r="E19" s="95">
        <v>13427427</v>
      </c>
      <c r="F19" s="89"/>
      <c r="G19" s="89"/>
      <c r="H19" s="89"/>
    </row>
    <row r="20" spans="1:8" s="78" customFormat="1" ht="21.75" customHeight="1">
      <c r="A20" s="89" t="s">
        <v>85</v>
      </c>
      <c r="B20" s="89" t="s">
        <v>86</v>
      </c>
      <c r="C20" s="95">
        <v>5622418.7</v>
      </c>
      <c r="D20" s="96">
        <v>5379195.7</v>
      </c>
      <c r="E20" s="95">
        <v>243223</v>
      </c>
      <c r="F20" s="89"/>
      <c r="G20" s="89"/>
      <c r="H20" s="89"/>
    </row>
    <row r="21" spans="1:8" s="78" customFormat="1" ht="21.75" customHeight="1">
      <c r="A21" s="89" t="s">
        <v>197</v>
      </c>
      <c r="B21" s="89" t="s">
        <v>198</v>
      </c>
      <c r="C21" s="95">
        <v>42691</v>
      </c>
      <c r="D21" s="96"/>
      <c r="E21" s="95">
        <v>42691</v>
      </c>
      <c r="F21" s="89"/>
      <c r="G21" s="89"/>
      <c r="H21" s="89"/>
    </row>
    <row r="22" spans="1:8" s="78" customFormat="1" ht="21.75" customHeight="1">
      <c r="A22" s="89" t="s">
        <v>87</v>
      </c>
      <c r="B22" s="89" t="s">
        <v>88</v>
      </c>
      <c r="C22" s="95">
        <v>12960000</v>
      </c>
      <c r="D22" s="95"/>
      <c r="E22" s="96">
        <v>12960000</v>
      </c>
      <c r="F22" s="89"/>
      <c r="G22" s="89"/>
      <c r="H22" s="89"/>
    </row>
    <row r="23" spans="1:8" s="78" customFormat="1" ht="21.75" customHeight="1">
      <c r="A23" s="89" t="s">
        <v>89</v>
      </c>
      <c r="B23" s="89" t="s">
        <v>90</v>
      </c>
      <c r="C23" s="95">
        <v>4356779.84</v>
      </c>
      <c r="D23" s="95">
        <v>4175266.84</v>
      </c>
      <c r="E23" s="96">
        <v>181513</v>
      </c>
      <c r="F23" s="89"/>
      <c r="G23" s="89"/>
      <c r="H23" s="89"/>
    </row>
    <row r="24" spans="1:8" s="78" customFormat="1" ht="21.75" customHeight="1">
      <c r="A24" s="89" t="s">
        <v>199</v>
      </c>
      <c r="B24" s="89" t="s">
        <v>200</v>
      </c>
      <c r="C24" s="95">
        <v>5000000</v>
      </c>
      <c r="D24" s="95"/>
      <c r="E24" s="96">
        <v>5000000</v>
      </c>
      <c r="F24" s="89"/>
      <c r="G24" s="89"/>
      <c r="H24" s="89"/>
    </row>
    <row r="25" spans="1:8" s="78" customFormat="1" ht="21.75" customHeight="1">
      <c r="A25" s="89" t="s">
        <v>201</v>
      </c>
      <c r="B25" s="89" t="s">
        <v>202</v>
      </c>
      <c r="C25" s="95">
        <v>5000000</v>
      </c>
      <c r="D25" s="95"/>
      <c r="E25" s="96">
        <v>5000000</v>
      </c>
      <c r="F25" s="89"/>
      <c r="G25" s="89"/>
      <c r="H25" s="89"/>
    </row>
  </sheetData>
  <sheetProtection/>
  <mergeCells count="2">
    <mergeCell ref="A1:H1"/>
    <mergeCell ref="A3:B3"/>
  </mergeCells>
  <printOptions/>
  <pageMargins left="0.7480314960629921" right="0.7480314960629921" top="0.5905511811023623"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2021-03-01T01:20:53Z</cp:lastPrinted>
  <dcterms:created xsi:type="dcterms:W3CDTF">2018-02-01T14:56:15Z</dcterms:created>
  <dcterms:modified xsi:type="dcterms:W3CDTF">2021-03-03T03:50:05Z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