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<sst xmlns="http://schemas.openxmlformats.org/spreadsheetml/2006/main" count="403" uniqueCount="218">
  <si>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</si>
  <si>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</si>
  <si>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</si>
  <si>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</si>
  <si>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</si>
  <si>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</si>
  <si>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</si>
  <si>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</si>
  <si>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</si>
  <si>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</si>
  <si>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</si>
  <si>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</si>
  <si>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</si>
  <si>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</si>
  <si>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</si>
  <si>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</si>
  <si>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</si>
  <si>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</si>
  <si>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</si>
  <si>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</si>
  <si>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</si>
  <si>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</si>
  <si>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</si>
  <si>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</si>
  <si>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</si>
  <si>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</si>
  <si>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</si>
  <si>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</si>
  <si>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</si>
  <si>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</si>
  <si>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</si>
  <si>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</si>
  <si>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</si>
  <si>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</si>
  <si>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</si>
  <si>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</si>
  <si>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</si>
  <si>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</si>
  <si>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</si>
  <si>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</si>
  <si>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</si>
  <si>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</si>
  <si>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</si>
  <si>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</si>
  <si>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</si>
  <si>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 xml:space="preserve">    行政运行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</si>
  <si>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</si>
  <si>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</si>
  <si>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</si>
  <si>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</si>
  <si>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</si>
  <si>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</si>
  <si>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</si>
  <si>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</si>
  <si>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</si>
  <si>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</si>
  <si>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</si>
  <si>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</si>
  <si>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</si>
  <si>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</si>
  <si>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</si>
  <si>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</si>
  <si>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</si>
  <si>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</si>
  <si>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</si>
  <si>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</si>
  <si>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</si>
  <si>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</si>
  <si>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</si>
  <si>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</si>
  <si>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</si>
  <si>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</si>
  <si>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预算数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</si>
  <si>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</si>
  <si>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</si>
  <si>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</si>
  <si>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</si>
  <si>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</si>
  <si>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</si>
  <si>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</si>
  <si>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</si>
  <si>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</si>
  <si>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</si>
  <si>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</si>
  <si>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</si>
  <si>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</si>
  <si>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</si>
  <si>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</si>
  <si>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</si>
  <si>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</si>
  <si>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</si>
  <si>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</si>
  <si>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</si>
  <si>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</si>
  <si>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</si>
  <si>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</si>
  <si>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</si>
  <si>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</si>
  <si>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</si>
  <si>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</si>
  <si>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</si>
  <si>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</si>
  <si>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</si>
  <si>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</si>
  <si>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</si>
  <si>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</si>
  <si>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</si>
  <si>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</si>
  <si>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</si>
  <si>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</si>
  <si>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</si>
  <si>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</si>
  <si>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</si>
  <si>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</si>
  <si>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</si>
  <si>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</si>
  <si>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</si>
  <si>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</si>
  <si>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</si>
  <si>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</si>
  <si>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</si>
  <si>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</si>
  <si>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</si>
  <si>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</si>
  <si>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</si>
  <si>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</si>
  <si>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</si>
  <si>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</si>
  <si>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</si>
  <si>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</si>
  <si>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</si>
  <si>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</si>
  <si>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</si>
  <si>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</si>
  <si>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</si>
  <si>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</si>
  <si>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</si>
  <si>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</si>
  <si>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</si>
  <si>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</si>
  <si>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</si>
  <si>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</si>
  <si>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</si>
  <si>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</si>
  <si>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</si>
  <si>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</si>
  <si>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</si>
  <si>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</si>
  <si>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</si>
  <si>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</si>
  <si>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</si>
  <si>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</si>
  <si>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</si>
  <si>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</si>
  <si>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</si>
  <si>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</si>
  <si>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</si>
  <si>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</si>
  <si>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</si>
  <si>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</si>
  <si>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</si>
  <si>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</si>
  <si>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</si>
  <si>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</si>
  <si>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</si>
  <si>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</si>
  <si>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</si>
  <si>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</si>
  <si>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</si>
  <si>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</si>
  <si>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</si>
  <si>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</si>
  <si>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</si>
  <si>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</si>
  <si>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</si>
  <si>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对个人和家庭的补助</t>
  </si>
  <si>
    <t>资本性支出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</si>
  <si>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</si>
  <si>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</si>
  <si>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</si>
  <si>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</si>
  <si>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</si>
  <si>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编制时间：</t>
  </si>
  <si>
    <t>财务负责人：</t>
  </si>
  <si>
    <t>编制单位：</t>
  </si>
  <si>
    <t>单位负责人：</t>
  </si>
  <si>
    <t>单位：万元</t>
  </si>
  <si>
    <t>2019年一般公共预算财政拨款基本支出预算表（表三）</t>
  </si>
  <si>
    <t>2019年部门预算公开表</t>
  </si>
  <si>
    <t>2019年财政拨款收支总表（表一）</t>
  </si>
  <si>
    <t>2019年一般公共预算财政拨款支出预算表（表二）</t>
  </si>
  <si>
    <t>2019年预算数</t>
  </si>
  <si>
    <t>2019年基本支出</t>
  </si>
  <si>
    <t>2019年一般公共预算“三公”经费支出表（表四）</t>
  </si>
  <si>
    <t>2019年政府性基金预算支出表（表五）</t>
  </si>
  <si>
    <t>2019年部门收支预算总表（表六）</t>
  </si>
  <si>
    <t>2019年部门收入总表（表七）</t>
  </si>
  <si>
    <t>2019年部门支出总表（表八）</t>
  </si>
  <si>
    <t xml:space="preserve">  21305</t>
  </si>
  <si>
    <t xml:space="preserve">  扶贫</t>
  </si>
  <si>
    <t xml:space="preserve">    2130501</t>
  </si>
  <si>
    <t xml:space="preserve">    2130550</t>
  </si>
  <si>
    <t xml:space="preserve">    扶贫事业机构</t>
  </si>
  <si>
    <t>云阳县扶贫开发办公室</t>
  </si>
  <si>
    <t>云阳县扶贫指导服务中心</t>
  </si>
  <si>
    <t>编制单位：云阳县扶贫开发办公室</t>
  </si>
  <si>
    <t>编制单位：云阳县扶贫开发办公室</t>
  </si>
  <si>
    <t>编制单位：云阳县扶贫开发办公室</t>
  </si>
  <si>
    <t>云阳县扶贫开发办公室</t>
  </si>
  <si>
    <t>李兴琼</t>
  </si>
  <si>
    <t>李显平</t>
  </si>
  <si>
    <t>填报人：沈圆杰</t>
  </si>
  <si>
    <t xml:space="preserve">    行政运行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</si>
  <si>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生产发展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</si>
  <si>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社会发展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</si>
  <si>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扶贫贷款奖补和贴息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</si>
  <si>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扶贫事业机构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</si>
  <si>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其他扶贫支出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</si>
</sst>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#,##0.00_ "/>
  </numFmts>
  <fonts count="4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1" fillId="0" borderId="12" xfId="0" applyNumberFormat="1" applyFont="1" applyFill="1" applyBorder="1" applyAlignment="1">
      <alignment horizontal="center" vertical="center" shrinkToFit="1"/>
    </xf>
    <xf numFmtId="0" fontId="41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4" fontId="1" fillId="0" borderId="10" xfId="49" applyNumberFormat="1" applyFont="1" applyBorder="1" applyAlignment="1">
      <alignment horizontal="right" vertical="center" shrinkToFit="1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4" fontId="1" fillId="0" borderId="10" xfId="49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76" fontId="1" fillId="0" borderId="10" xfId="49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176" fontId="1" fillId="0" borderId="12" xfId="49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center" shrinkToFit="1"/>
    </xf>
    <xf numFmtId="4" fontId="1" fillId="0" borderId="10" xfId="49" applyNumberFormat="1" applyFont="1" applyBorder="1" applyAlignment="1">
      <alignment horizontal="center" vertical="center" shrinkToFit="1"/>
    </xf>
    <xf numFmtId="4" fontId="1" fillId="0" borderId="13" xfId="49" applyNumberFormat="1" applyFont="1" applyBorder="1" applyAlignment="1">
      <alignment horizontal="right" vertical="center" shrinkToFit="1"/>
    </xf>
    <xf numFmtId="4" fontId="1" fillId="0" borderId="13" xfId="49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shrinkToFit="1"/>
    </xf>
    <xf numFmtId="4" fontId="1" fillId="0" borderId="11" xfId="49" applyNumberFormat="1" applyFont="1" applyBorder="1" applyAlignment="1">
      <alignment horizontal="right" vertical="center" shrinkToFit="1"/>
    </xf>
    <xf numFmtId="4" fontId="1" fillId="0" borderId="14" xfId="49" applyNumberFormat="1" applyFont="1" applyBorder="1" applyAlignment="1">
      <alignment horizontal="right" vertical="center" shrinkToFit="1"/>
    </xf>
    <xf numFmtId="4" fontId="1" fillId="0" borderId="12" xfId="49" applyNumberFormat="1" applyFont="1" applyBorder="1" applyAlignment="1">
      <alignment horizontal="right" vertical="center" shrinkToFit="1"/>
    </xf>
    <xf numFmtId="4" fontId="1" fillId="0" borderId="12" xfId="49" applyNumberFormat="1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center" shrinkToFit="1"/>
    </xf>
    <xf numFmtId="4" fontId="41" fillId="0" borderId="12" xfId="0" applyNumberFormat="1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 vertical="center" wrapText="1" shrinkToFit="1"/>
    </xf>
    <xf numFmtId="179" fontId="1" fillId="0" borderId="10" xfId="0" applyNumberFormat="1" applyFont="1" applyFill="1" applyBorder="1" applyAlignment="1">
      <alignment horizontal="left" vertical="center" shrinkToFit="1"/>
    </xf>
    <xf numFmtId="179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179" fontId="42" fillId="0" borderId="1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176" fontId="1" fillId="0" borderId="10" xfId="49" applyNumberFormat="1" applyFont="1" applyBorder="1" applyAlignment="1">
      <alignment horizontal="center" vertical="center"/>
    </xf>
    <xf numFmtId="0" fontId="1" fillId="33" borderId="10" xfId="49" applyNumberFormat="1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left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176" fontId="1" fillId="0" borderId="12" xfId="49" applyNumberFormat="1" applyFont="1" applyBorder="1" applyAlignment="1">
      <alignment horizontal="center" vertical="center" shrinkToFit="1"/>
    </xf>
    <xf numFmtId="176" fontId="1" fillId="0" borderId="12" xfId="49" applyNumberFormat="1" applyFont="1" applyBorder="1" applyAlignment="1">
      <alignment horizontal="center" vertical="center"/>
    </xf>
    <xf numFmtId="0" fontId="1" fillId="33" borderId="12" xfId="49" applyNumberFormat="1" applyFont="1" applyFill="1" applyBorder="1" applyAlignment="1">
      <alignment horizontal="center" vertical="center" wrapText="1" shrinkToFit="1"/>
    </xf>
    <xf numFmtId="176" fontId="1" fillId="0" borderId="15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7">
      <selection activeCell="E8" sqref="E8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52" t="s">
        <v>188</v>
      </c>
      <c r="B3" s="52"/>
      <c r="C3" s="52"/>
      <c r="D3" s="52"/>
      <c r="E3" s="52"/>
      <c r="F3" s="52"/>
    </row>
    <row r="7" spans="1:6" ht="26.25" customHeight="1">
      <c r="A7" s="20"/>
      <c r="B7" s="20"/>
      <c r="C7" s="21" t="s">
        <v>184</v>
      </c>
      <c r="D7" s="20" t="s">
        <v>208</v>
      </c>
      <c r="E7" s="20"/>
      <c r="F7" s="20"/>
    </row>
    <row r="8" spans="1:6" ht="26.25" customHeight="1">
      <c r="A8" s="20"/>
      <c r="B8" s="20"/>
      <c r="C8" s="21"/>
      <c r="D8" s="20"/>
      <c r="E8" s="20"/>
      <c r="F8" s="20"/>
    </row>
    <row r="9" spans="1:6" ht="26.25" customHeight="1">
      <c r="A9" s="20"/>
      <c r="B9" s="20"/>
      <c r="C9" s="21" t="s">
        <v>182</v>
      </c>
      <c r="D9" s="22">
        <v>43523</v>
      </c>
      <c r="E9" s="20"/>
      <c r="F9" s="20"/>
    </row>
    <row r="10" spans="1:6" ht="26.25" customHeight="1">
      <c r="A10" s="20"/>
      <c r="B10" s="20"/>
      <c r="C10" s="20"/>
      <c r="D10" s="20"/>
      <c r="E10" s="20"/>
      <c r="F10" s="20"/>
    </row>
    <row r="11" spans="1:6" ht="26.25" customHeight="1">
      <c r="A11" s="20"/>
      <c r="B11" s="20"/>
      <c r="C11" s="20"/>
      <c r="D11" s="20"/>
      <c r="E11" s="20"/>
      <c r="F11" s="20"/>
    </row>
    <row r="12" spans="1:6" ht="26.25" customHeight="1">
      <c r="A12" s="21" t="s">
        <v>185</v>
      </c>
      <c r="B12" s="20" t="s">
        <v>209</v>
      </c>
      <c r="C12" s="23" t="s">
        <v>183</v>
      </c>
      <c r="D12" s="20" t="s">
        <v>210</v>
      </c>
      <c r="E12" s="20" t="s">
        <v>211</v>
      </c>
      <c r="F12" s="20"/>
    </row>
  </sheetData>
  <sheetProtection/>
  <mergeCells count="1">
    <mergeCell ref="A3:F3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66" t="s">
        <v>189</v>
      </c>
      <c r="B1" s="66"/>
      <c r="C1" s="66"/>
      <c r="D1" s="66"/>
      <c r="E1" s="66"/>
      <c r="F1" s="66"/>
    </row>
    <row r="2" ht="7.5" customHeight="1">
      <c r="A2" s="1"/>
    </row>
    <row r="3" spans="1:6" ht="22.5" customHeight="1">
      <c r="A3" s="49" t="s">
        <v>206</v>
      </c>
      <c r="B3" s="4"/>
      <c r="F3" s="15" t="s">
        <v>186</v>
      </c>
    </row>
    <row r="4" spans="1:6" s="4" customFormat="1" ht="21" customHeight="1">
      <c r="A4" s="53" t="s">
        <v>0</v>
      </c>
      <c r="B4" s="54"/>
      <c r="C4" s="53" t="s">
        <v>9</v>
      </c>
      <c r="D4" s="59"/>
      <c r="E4" s="59"/>
      <c r="F4" s="54"/>
    </row>
    <row r="5" spans="1:6" s="4" customFormat="1" ht="30" customHeight="1">
      <c r="A5" s="55" t="s">
        <v>1</v>
      </c>
      <c r="B5" s="55" t="s">
        <v>72</v>
      </c>
      <c r="C5" s="55" t="s">
        <v>1</v>
      </c>
      <c r="D5" s="61" t="s">
        <v>38</v>
      </c>
      <c r="E5" s="61" t="s">
        <v>39</v>
      </c>
      <c r="F5" s="55" t="s">
        <v>40</v>
      </c>
    </row>
    <row r="6" spans="1:6" s="4" customFormat="1" ht="21.75" customHeight="1">
      <c r="A6" s="56" t="s">
        <v>2</v>
      </c>
      <c r="B6" s="26">
        <v>7397.97</v>
      </c>
      <c r="C6" s="53" t="s">
        <v>10</v>
      </c>
      <c r="D6" s="26">
        <v>10157.9</v>
      </c>
      <c r="E6" s="26">
        <v>10157.9</v>
      </c>
      <c r="F6" s="65"/>
    </row>
    <row r="7" spans="1:6" s="4" customFormat="1" ht="21.75" customHeight="1">
      <c r="A7" s="56" t="s">
        <v>3</v>
      </c>
      <c r="B7" s="26">
        <v>7397.97</v>
      </c>
      <c r="C7" s="60" t="s">
        <v>11</v>
      </c>
      <c r="D7" s="62"/>
      <c r="E7" s="62"/>
      <c r="F7" s="65"/>
    </row>
    <row r="8" spans="1:6" s="4" customFormat="1" ht="21.75" customHeight="1">
      <c r="A8" s="56" t="s">
        <v>4</v>
      </c>
      <c r="B8" s="57"/>
      <c r="C8" s="60" t="s">
        <v>12</v>
      </c>
      <c r="D8" s="63"/>
      <c r="E8" s="63"/>
      <c r="F8" s="65"/>
    </row>
    <row r="9" spans="1:6" s="4" customFormat="1" ht="21.75" customHeight="1">
      <c r="A9" s="56" t="s">
        <v>5</v>
      </c>
      <c r="B9" s="58"/>
      <c r="C9" s="60" t="s">
        <v>13</v>
      </c>
      <c r="D9" s="63"/>
      <c r="E9" s="63"/>
      <c r="F9" s="65"/>
    </row>
    <row r="10" spans="1:6" s="4" customFormat="1" ht="21.75" customHeight="1">
      <c r="A10" s="56" t="s">
        <v>6</v>
      </c>
      <c r="B10" s="57"/>
      <c r="C10" s="60" t="s">
        <v>14</v>
      </c>
      <c r="D10" s="63"/>
      <c r="E10" s="63"/>
      <c r="F10" s="65"/>
    </row>
    <row r="11" spans="1:6" s="4" customFormat="1" ht="21.75" customHeight="1">
      <c r="A11" s="56" t="s">
        <v>3</v>
      </c>
      <c r="B11" s="57">
        <v>2759.93</v>
      </c>
      <c r="C11" s="60" t="s">
        <v>15</v>
      </c>
      <c r="D11" s="63"/>
      <c r="E11" s="63"/>
      <c r="F11" s="65"/>
    </row>
    <row r="12" spans="1:6" s="4" customFormat="1" ht="21.75" customHeight="1">
      <c r="A12" s="56" t="s">
        <v>4</v>
      </c>
      <c r="B12" s="57"/>
      <c r="C12" s="60" t="s">
        <v>16</v>
      </c>
      <c r="D12" s="63"/>
      <c r="E12" s="63"/>
      <c r="F12" s="65"/>
    </row>
    <row r="13" spans="1:6" s="4" customFormat="1" ht="21.75" customHeight="1">
      <c r="A13" s="56" t="s">
        <v>5</v>
      </c>
      <c r="B13" s="57"/>
      <c r="C13" s="60" t="s">
        <v>17</v>
      </c>
      <c r="D13" s="63"/>
      <c r="E13" s="63"/>
      <c r="F13" s="65"/>
    </row>
    <row r="14" spans="1:6" s="4" customFormat="1" ht="21.75" customHeight="1">
      <c r="A14" s="56" t="s">
        <v>7</v>
      </c>
      <c r="B14" s="58"/>
      <c r="C14" s="60" t="s">
        <v>18</v>
      </c>
      <c r="D14" s="28">
        <v>56.01</v>
      </c>
      <c r="E14" s="28">
        <v>56.01</v>
      </c>
      <c r="F14" s="65"/>
    </row>
    <row r="15" spans="1:6" s="4" customFormat="1" ht="21.75" customHeight="1">
      <c r="A15" s="56" t="s">
        <v>7</v>
      </c>
      <c r="B15" s="58"/>
      <c r="C15" s="60" t="s">
        <v>19</v>
      </c>
      <c r="D15" s="63"/>
      <c r="E15" s="63"/>
      <c r="F15" s="65"/>
    </row>
    <row r="16" spans="1:6" s="4" customFormat="1" ht="21.75" customHeight="1">
      <c r="A16" s="56" t="s">
        <v>7</v>
      </c>
      <c r="B16" s="58"/>
      <c r="C16" s="60" t="s">
        <v>20</v>
      </c>
      <c r="D16" s="28">
        <v>21.49</v>
      </c>
      <c r="E16" s="28">
        <v>21.49</v>
      </c>
      <c r="F16" s="65"/>
    </row>
    <row r="17" spans="1:6" s="4" customFormat="1" ht="21.75" customHeight="1">
      <c r="A17" s="56" t="s">
        <v>7</v>
      </c>
      <c r="B17" s="58"/>
      <c r="C17" s="60" t="s">
        <v>21</v>
      </c>
      <c r="D17" s="63"/>
      <c r="E17" s="63"/>
      <c r="F17" s="65"/>
    </row>
    <row r="18" spans="1:6" s="4" customFormat="1" ht="21.75" customHeight="1">
      <c r="A18" s="56" t="s">
        <v>7</v>
      </c>
      <c r="B18" s="58"/>
      <c r="C18" s="60" t="s">
        <v>22</v>
      </c>
      <c r="D18" s="63"/>
      <c r="E18" s="63"/>
      <c r="F18" s="65"/>
    </row>
    <row r="19" spans="1:6" s="4" customFormat="1" ht="21.75" customHeight="1">
      <c r="A19" s="56" t="s">
        <v>7</v>
      </c>
      <c r="B19" s="58"/>
      <c r="C19" s="60" t="s">
        <v>23</v>
      </c>
      <c r="D19" s="28">
        <v>10062.08</v>
      </c>
      <c r="E19" s="28">
        <v>10062.08</v>
      </c>
      <c r="F19" s="65"/>
    </row>
    <row r="20" spans="1:6" s="4" customFormat="1" ht="21.75" customHeight="1">
      <c r="A20" s="56" t="s">
        <v>7</v>
      </c>
      <c r="B20" s="58"/>
      <c r="C20" s="60" t="s">
        <v>24</v>
      </c>
      <c r="D20" s="63"/>
      <c r="E20" s="63"/>
      <c r="F20" s="65"/>
    </row>
    <row r="21" spans="1:6" s="4" customFormat="1" ht="21.75" customHeight="1">
      <c r="A21" s="56" t="s">
        <v>7</v>
      </c>
      <c r="B21" s="58"/>
      <c r="C21" s="60" t="s">
        <v>25</v>
      </c>
      <c r="D21" s="63"/>
      <c r="E21" s="63"/>
      <c r="F21" s="65"/>
    </row>
    <row r="22" spans="1:6" s="4" customFormat="1" ht="21.75" customHeight="1">
      <c r="A22" s="56" t="s">
        <v>7</v>
      </c>
      <c r="B22" s="58"/>
      <c r="C22" s="60" t="s">
        <v>26</v>
      </c>
      <c r="D22" s="63"/>
      <c r="E22" s="63"/>
      <c r="F22" s="65"/>
    </row>
    <row r="23" spans="1:6" s="4" customFormat="1" ht="21.75" customHeight="1">
      <c r="A23" s="56" t="s">
        <v>7</v>
      </c>
      <c r="B23" s="58"/>
      <c r="C23" s="60" t="s">
        <v>27</v>
      </c>
      <c r="D23" s="63"/>
      <c r="E23" s="63"/>
      <c r="F23" s="65"/>
    </row>
    <row r="24" spans="1:6" s="4" customFormat="1" ht="21.75" customHeight="1">
      <c r="A24" s="56" t="s">
        <v>7</v>
      </c>
      <c r="B24" s="58"/>
      <c r="C24" s="60" t="s">
        <v>28</v>
      </c>
      <c r="D24" s="63"/>
      <c r="E24" s="63"/>
      <c r="F24" s="65"/>
    </row>
    <row r="25" spans="1:6" s="4" customFormat="1" ht="21.75" customHeight="1">
      <c r="A25" s="56" t="s">
        <v>7</v>
      </c>
      <c r="B25" s="58"/>
      <c r="C25" s="60" t="s">
        <v>29</v>
      </c>
      <c r="D25" s="63"/>
      <c r="E25" s="63"/>
      <c r="F25" s="65"/>
    </row>
    <row r="26" spans="1:6" s="4" customFormat="1" ht="21.75" customHeight="1">
      <c r="A26" s="56" t="s">
        <v>7</v>
      </c>
      <c r="B26" s="58"/>
      <c r="C26" s="60" t="s">
        <v>30</v>
      </c>
      <c r="D26" s="28">
        <v>18.32</v>
      </c>
      <c r="E26" s="28">
        <v>18.32</v>
      </c>
      <c r="F26" s="65"/>
    </row>
    <row r="27" spans="1:6" s="4" customFormat="1" ht="21.75" customHeight="1">
      <c r="A27" s="56" t="s">
        <v>7</v>
      </c>
      <c r="B27" s="58"/>
      <c r="C27" s="60" t="s">
        <v>31</v>
      </c>
      <c r="D27" s="63"/>
      <c r="E27" s="63"/>
      <c r="F27" s="65"/>
    </row>
    <row r="28" spans="1:6" s="4" customFormat="1" ht="21.75" customHeight="1">
      <c r="A28" s="56" t="s">
        <v>7</v>
      </c>
      <c r="B28" s="58"/>
      <c r="C28" s="60" t="s">
        <v>32</v>
      </c>
      <c r="D28" s="63"/>
      <c r="E28" s="63"/>
      <c r="F28" s="65"/>
    </row>
    <row r="29" spans="1:6" s="4" customFormat="1" ht="21.75" customHeight="1">
      <c r="A29" s="56" t="s">
        <v>7</v>
      </c>
      <c r="B29" s="58"/>
      <c r="C29" s="60" t="s">
        <v>33</v>
      </c>
      <c r="D29" s="63"/>
      <c r="E29" s="63"/>
      <c r="F29" s="65"/>
    </row>
    <row r="30" spans="1:6" s="4" customFormat="1" ht="21.75" customHeight="1">
      <c r="A30" s="56" t="s">
        <v>7</v>
      </c>
      <c r="B30" s="58"/>
      <c r="C30" s="60" t="s">
        <v>34</v>
      </c>
      <c r="D30" s="63"/>
      <c r="E30" s="63"/>
      <c r="F30" s="65"/>
    </row>
    <row r="31" spans="1:6" s="4" customFormat="1" ht="21.75" customHeight="1">
      <c r="A31" s="56" t="s">
        <v>7</v>
      </c>
      <c r="B31" s="58"/>
      <c r="C31" s="60" t="s">
        <v>35</v>
      </c>
      <c r="D31" s="63"/>
      <c r="E31" s="63"/>
      <c r="F31" s="65"/>
    </row>
    <row r="32" spans="1:6" s="4" customFormat="1" ht="21.75" customHeight="1">
      <c r="A32" s="56" t="s">
        <v>7</v>
      </c>
      <c r="B32" s="58"/>
      <c r="C32" s="60" t="s">
        <v>7</v>
      </c>
      <c r="D32" s="64"/>
      <c r="E32" s="64"/>
      <c r="F32" s="54"/>
    </row>
    <row r="33" spans="1:6" s="4" customFormat="1" ht="21.75" customHeight="1">
      <c r="A33" s="56" t="s">
        <v>7</v>
      </c>
      <c r="B33" s="58"/>
      <c r="C33" s="53" t="s">
        <v>36</v>
      </c>
      <c r="D33" s="64"/>
      <c r="E33" s="64"/>
      <c r="F33" s="54"/>
    </row>
    <row r="34" spans="1:6" s="4" customFormat="1" ht="21.75" customHeight="1">
      <c r="A34" s="56" t="s">
        <v>7</v>
      </c>
      <c r="B34" s="58"/>
      <c r="C34" s="60" t="s">
        <v>7</v>
      </c>
      <c r="D34" s="64"/>
      <c r="E34" s="64"/>
      <c r="F34" s="54"/>
    </row>
    <row r="35" spans="1:6" s="4" customFormat="1" ht="21.75" customHeight="1">
      <c r="A35" s="55" t="s">
        <v>8</v>
      </c>
      <c r="B35" s="26">
        <v>10157.9</v>
      </c>
      <c r="C35" s="53" t="s">
        <v>37</v>
      </c>
      <c r="D35" s="26">
        <v>10157.9</v>
      </c>
      <c r="E35" s="26">
        <v>10157.9</v>
      </c>
      <c r="F35" s="65"/>
    </row>
  </sheetData>
  <sheetProtection/>
  <mergeCells count="3">
    <mergeCell ref="A1:F1"/>
    <mergeCell ref="C4:F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9" sqref="D19:E19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66" t="s">
        <v>190</v>
      </c>
      <c r="B1" s="67"/>
      <c r="C1" s="67"/>
      <c r="D1" s="67"/>
      <c r="E1" s="67"/>
    </row>
    <row r="2" ht="7.5" customHeight="1">
      <c r="A2" s="1"/>
    </row>
    <row r="3" spans="1:5" ht="18.75" customHeight="1">
      <c r="A3" s="69" t="s">
        <v>206</v>
      </c>
      <c r="B3" s="70"/>
      <c r="E3" s="5" t="s">
        <v>186</v>
      </c>
    </row>
    <row r="4" spans="1:5" ht="21.75" customHeight="1">
      <c r="A4" s="61" t="s">
        <v>41</v>
      </c>
      <c r="B4" s="61" t="s">
        <v>42</v>
      </c>
      <c r="C4" s="53" t="s">
        <v>191</v>
      </c>
      <c r="D4" s="59"/>
      <c r="E4" s="54"/>
    </row>
    <row r="5" spans="1:5" ht="21.75" customHeight="1">
      <c r="A5" s="68"/>
      <c r="B5" s="68"/>
      <c r="C5" s="2" t="s">
        <v>38</v>
      </c>
      <c r="D5" s="2" t="s">
        <v>43</v>
      </c>
      <c r="E5" s="2" t="s">
        <v>44</v>
      </c>
    </row>
    <row r="6" spans="1:5" s="4" customFormat="1" ht="21.75" customHeight="1">
      <c r="A6" s="6" t="s">
        <v>38</v>
      </c>
      <c r="B6" s="3"/>
      <c r="C6" s="31">
        <f>D6+E6</f>
        <v>7397.97</v>
      </c>
      <c r="D6" s="31">
        <f>D7+D14+D18+D26</f>
        <v>431.96999999999997</v>
      </c>
      <c r="E6" s="31">
        <f>E19</f>
        <v>6966</v>
      </c>
    </row>
    <row r="7" spans="1:5" s="4" customFormat="1" ht="21.75" customHeight="1">
      <c r="A7" s="3" t="s">
        <v>46</v>
      </c>
      <c r="B7" s="3" t="s">
        <v>18</v>
      </c>
      <c r="C7" s="31">
        <f>D7+E7</f>
        <v>56.01</v>
      </c>
      <c r="D7" s="31">
        <v>56.01</v>
      </c>
      <c r="E7" s="32"/>
    </row>
    <row r="8" spans="1:5" s="4" customFormat="1" ht="21.75" customHeight="1">
      <c r="A8" s="3" t="s">
        <v>47</v>
      </c>
      <c r="B8" s="3" t="s">
        <v>48</v>
      </c>
      <c r="C8" s="31">
        <f>D8+E8</f>
        <v>56.01</v>
      </c>
      <c r="D8" s="31">
        <v>56.01</v>
      </c>
      <c r="E8" s="32"/>
    </row>
    <row r="9" spans="1:5" s="4" customFormat="1" ht="21.75" customHeight="1">
      <c r="A9" s="3" t="s">
        <v>49</v>
      </c>
      <c r="B9" s="3" t="s">
        <v>50</v>
      </c>
      <c r="C9" s="31"/>
      <c r="D9" s="32"/>
      <c r="E9" s="32"/>
    </row>
    <row r="10" spans="1:5" s="4" customFormat="1" ht="21.75" customHeight="1">
      <c r="A10" s="3" t="s">
        <v>51</v>
      </c>
      <c r="B10" s="3" t="s">
        <v>52</v>
      </c>
      <c r="C10" s="31"/>
      <c r="D10" s="32"/>
      <c r="E10" s="32"/>
    </row>
    <row r="11" spans="1:5" s="4" customFormat="1" ht="21.75" customHeight="1">
      <c r="A11" s="3" t="s">
        <v>53</v>
      </c>
      <c r="B11" s="3" t="s">
        <v>54</v>
      </c>
      <c r="C11" s="31">
        <f aca="true" t="shared" si="0" ref="C11:C28">D11+E11</f>
        <v>30.52</v>
      </c>
      <c r="D11" s="31">
        <v>30.52</v>
      </c>
      <c r="E11" s="32"/>
    </row>
    <row r="12" spans="1:5" s="4" customFormat="1" ht="21.75" customHeight="1">
      <c r="A12" s="3" t="s">
        <v>55</v>
      </c>
      <c r="B12" s="3" t="s">
        <v>56</v>
      </c>
      <c r="C12" s="31">
        <f t="shared" si="0"/>
        <v>12.21</v>
      </c>
      <c r="D12" s="31">
        <v>12.21</v>
      </c>
      <c r="E12" s="32"/>
    </row>
    <row r="13" spans="1:5" s="4" customFormat="1" ht="21.75" customHeight="1">
      <c r="A13" s="3" t="s">
        <v>57</v>
      </c>
      <c r="B13" s="3" t="s">
        <v>58</v>
      </c>
      <c r="C13" s="31">
        <f t="shared" si="0"/>
        <v>13.28</v>
      </c>
      <c r="D13" s="31">
        <v>13.28</v>
      </c>
      <c r="E13" s="32"/>
    </row>
    <row r="14" spans="1:5" s="4" customFormat="1" ht="21.75" customHeight="1">
      <c r="A14" s="3" t="s">
        <v>59</v>
      </c>
      <c r="B14" s="3" t="s">
        <v>20</v>
      </c>
      <c r="C14" s="31">
        <f t="shared" si="0"/>
        <v>21.49</v>
      </c>
      <c r="D14" s="31">
        <v>21.49</v>
      </c>
      <c r="E14" s="32"/>
    </row>
    <row r="15" spans="1:5" s="4" customFormat="1" ht="21.75" customHeight="1">
      <c r="A15" s="3" t="s">
        <v>60</v>
      </c>
      <c r="B15" s="3" t="s">
        <v>61</v>
      </c>
      <c r="C15" s="31">
        <f t="shared" si="0"/>
        <v>21.49</v>
      </c>
      <c r="D15" s="31">
        <v>21.49</v>
      </c>
      <c r="E15" s="32"/>
    </row>
    <row r="16" spans="1:5" s="4" customFormat="1" ht="21.75" customHeight="1">
      <c r="A16" s="3" t="s">
        <v>62</v>
      </c>
      <c r="B16" s="3" t="s">
        <v>63</v>
      </c>
      <c r="C16" s="31">
        <f t="shared" si="0"/>
        <v>12.02</v>
      </c>
      <c r="D16" s="31">
        <v>12.02</v>
      </c>
      <c r="E16" s="32"/>
    </row>
    <row r="17" spans="1:5" s="4" customFormat="1" ht="21.75" customHeight="1">
      <c r="A17" s="3" t="s">
        <v>64</v>
      </c>
      <c r="B17" s="3" t="s">
        <v>65</v>
      </c>
      <c r="C17" s="31">
        <f t="shared" si="0"/>
        <v>9.47</v>
      </c>
      <c r="D17" s="31">
        <v>9.47</v>
      </c>
      <c r="E17" s="32"/>
    </row>
    <row r="18" spans="1:5" s="4" customFormat="1" ht="21.75" customHeight="1">
      <c r="A18" s="3" t="s">
        <v>66</v>
      </c>
      <c r="B18" s="3" t="s">
        <v>23</v>
      </c>
      <c r="C18" s="31">
        <f t="shared" si="0"/>
        <v>336.15</v>
      </c>
      <c r="D18" s="51">
        <f>D19</f>
        <v>336.15</v>
      </c>
      <c r="E18" s="32"/>
    </row>
    <row r="19" spans="1:5" s="4" customFormat="1" ht="21.75" customHeight="1">
      <c r="A19" s="29" t="s">
        <v>198</v>
      </c>
      <c r="B19" s="29" t="s">
        <v>199</v>
      </c>
      <c r="C19" s="31">
        <v>7302.150000000001</v>
      </c>
      <c r="D19" s="51">
        <f>D20+D24</f>
        <v>336.15</v>
      </c>
      <c r="E19" s="31">
        <f>E20+E21+E22+E23+E25</f>
        <v>6966</v>
      </c>
    </row>
    <row r="20" spans="1:5" s="4" customFormat="1" ht="21.75" customHeight="1">
      <c r="A20" s="50">
        <v>2130501</v>
      </c>
      <c r="B20" s="3" t="s">
        <v>212</v>
      </c>
      <c r="C20" s="31">
        <f t="shared" si="0"/>
        <v>228.43</v>
      </c>
      <c r="D20" s="31">
        <v>178.43</v>
      </c>
      <c r="E20" s="31">
        <v>50</v>
      </c>
    </row>
    <row r="21" spans="1:5" s="4" customFormat="1" ht="21.75" customHeight="1">
      <c r="A21" s="50">
        <v>2130505</v>
      </c>
      <c r="B21" s="3" t="s">
        <v>213</v>
      </c>
      <c r="C21" s="31">
        <v>446</v>
      </c>
      <c r="D21" s="31"/>
      <c r="E21" s="31">
        <v>446</v>
      </c>
    </row>
    <row r="22" spans="1:5" s="4" customFormat="1" ht="21.75" customHeight="1">
      <c r="A22" s="50">
        <v>2130506</v>
      </c>
      <c r="B22" s="3" t="s">
        <v>214</v>
      </c>
      <c r="C22" s="31">
        <v>2299</v>
      </c>
      <c r="D22" s="31"/>
      <c r="E22" s="31">
        <v>2299</v>
      </c>
    </row>
    <row r="23" spans="1:5" s="4" customFormat="1" ht="21.75" customHeight="1">
      <c r="A23" s="50">
        <v>2130507</v>
      </c>
      <c r="B23" s="3" t="s">
        <v>215</v>
      </c>
      <c r="C23" s="31">
        <v>3991</v>
      </c>
      <c r="D23" s="31"/>
      <c r="E23" s="31">
        <v>3991</v>
      </c>
    </row>
    <row r="24" spans="1:5" s="4" customFormat="1" ht="21.75" customHeight="1">
      <c r="A24" s="50">
        <v>2130550</v>
      </c>
      <c r="B24" s="3" t="s">
        <v>216</v>
      </c>
      <c r="C24" s="31">
        <f t="shared" si="0"/>
        <v>157.72</v>
      </c>
      <c r="D24" s="31">
        <v>157.72</v>
      </c>
      <c r="E24" s="32"/>
    </row>
    <row r="25" spans="1:5" s="4" customFormat="1" ht="21.75" customHeight="1">
      <c r="A25" s="50">
        <v>2130599</v>
      </c>
      <c r="B25" s="3" t="s">
        <v>217</v>
      </c>
      <c r="C25" s="31">
        <v>180</v>
      </c>
      <c r="E25" s="31">
        <v>180</v>
      </c>
    </row>
    <row r="26" spans="1:5" s="4" customFormat="1" ht="21.75" customHeight="1">
      <c r="A26" s="3" t="s">
        <v>67</v>
      </c>
      <c r="B26" s="3" t="s">
        <v>30</v>
      </c>
      <c r="C26" s="31">
        <f t="shared" si="0"/>
        <v>18.32</v>
      </c>
      <c r="D26" s="31">
        <v>18.32</v>
      </c>
      <c r="E26" s="32"/>
    </row>
    <row r="27" spans="1:5" s="4" customFormat="1" ht="21.75" customHeight="1">
      <c r="A27" s="3" t="s">
        <v>68</v>
      </c>
      <c r="B27" s="3" t="s">
        <v>69</v>
      </c>
      <c r="C27" s="31">
        <f t="shared" si="0"/>
        <v>18.32</v>
      </c>
      <c r="D27" s="31">
        <v>18.32</v>
      </c>
      <c r="E27" s="32"/>
    </row>
    <row r="28" spans="1:5" s="4" customFormat="1" ht="21.75" customHeight="1">
      <c r="A28" s="3" t="s">
        <v>70</v>
      </c>
      <c r="B28" s="3" t="s">
        <v>71</v>
      </c>
      <c r="C28" s="31">
        <f t="shared" si="0"/>
        <v>18.32</v>
      </c>
      <c r="D28" s="31">
        <v>18.32</v>
      </c>
      <c r="E28" s="3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10">
      <selection activeCell="D6" sqref="D6:E6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66" t="s">
        <v>187</v>
      </c>
      <c r="B1" s="66"/>
      <c r="C1" s="66"/>
      <c r="D1" s="66"/>
      <c r="E1" s="66"/>
    </row>
    <row r="2" ht="11.25" customHeight="1">
      <c r="A2" s="1"/>
    </row>
    <row r="3" spans="1:5" ht="20.25" customHeight="1">
      <c r="A3" s="69" t="s">
        <v>206</v>
      </c>
      <c r="B3" s="71"/>
      <c r="E3" s="7" t="s">
        <v>186</v>
      </c>
    </row>
    <row r="4" spans="1:5" ht="18.75" customHeight="1">
      <c r="A4" s="53" t="s">
        <v>73</v>
      </c>
      <c r="B4" s="54"/>
      <c r="C4" s="53" t="s">
        <v>192</v>
      </c>
      <c r="D4" s="59"/>
      <c r="E4" s="54"/>
    </row>
    <row r="5" spans="1:5" s="8" customFormat="1" ht="15" customHeight="1">
      <c r="A5" s="13" t="s">
        <v>74</v>
      </c>
      <c r="B5" s="13" t="s">
        <v>75</v>
      </c>
      <c r="C5" s="13" t="s">
        <v>38</v>
      </c>
      <c r="D5" s="13" t="s">
        <v>76</v>
      </c>
      <c r="E5" s="13" t="s">
        <v>77</v>
      </c>
    </row>
    <row r="6" spans="1:5" s="8" customFormat="1" ht="15" customHeight="1">
      <c r="A6" s="14" t="s">
        <v>7</v>
      </c>
      <c r="B6" s="13" t="s">
        <v>38</v>
      </c>
      <c r="C6" s="34">
        <f>D6+E6</f>
        <v>431.97</v>
      </c>
      <c r="D6" s="33">
        <f>D7+D49</f>
        <v>328.82</v>
      </c>
      <c r="E6" s="34">
        <f>E21</f>
        <v>103.15</v>
      </c>
    </row>
    <row r="7" spans="1:5" s="8" customFormat="1" ht="15" customHeight="1">
      <c r="A7" s="14">
        <v>301</v>
      </c>
      <c r="B7" s="14" t="s">
        <v>78</v>
      </c>
      <c r="C7" s="34"/>
      <c r="D7" s="34">
        <v>315.54</v>
      </c>
      <c r="E7" s="34"/>
    </row>
    <row r="8" spans="1:5" s="8" customFormat="1" ht="15" customHeight="1">
      <c r="A8" s="17">
        <v>30101</v>
      </c>
      <c r="B8" s="14" t="s">
        <v>79</v>
      </c>
      <c r="C8" s="16"/>
      <c r="D8" s="33">
        <v>71.89</v>
      </c>
      <c r="E8" s="16"/>
    </row>
    <row r="9" spans="1:5" s="8" customFormat="1" ht="15" customHeight="1">
      <c r="A9" s="17">
        <v>30102</v>
      </c>
      <c r="B9" s="14" t="s">
        <v>80</v>
      </c>
      <c r="C9" s="16"/>
      <c r="D9" s="33">
        <v>9.33</v>
      </c>
      <c r="E9" s="16"/>
    </row>
    <row r="10" spans="1:5" s="8" customFormat="1" ht="15" customHeight="1">
      <c r="A10" s="17">
        <v>30103</v>
      </c>
      <c r="B10" s="14" t="s">
        <v>81</v>
      </c>
      <c r="C10" s="16"/>
      <c r="D10" s="33">
        <v>5.58</v>
      </c>
      <c r="E10" s="16"/>
    </row>
    <row r="11" spans="1:5" s="8" customFormat="1" ht="15" customHeight="1">
      <c r="A11" s="17">
        <v>30106</v>
      </c>
      <c r="B11" s="14" t="s">
        <v>82</v>
      </c>
      <c r="C11" s="18"/>
      <c r="D11" s="33"/>
      <c r="E11" s="16"/>
    </row>
    <row r="12" spans="1:5" s="8" customFormat="1" ht="15" customHeight="1">
      <c r="A12" s="17">
        <v>30107</v>
      </c>
      <c r="B12" s="14" t="s">
        <v>83</v>
      </c>
      <c r="C12" s="16"/>
      <c r="D12" s="33">
        <v>65.84</v>
      </c>
      <c r="E12" s="16"/>
    </row>
    <row r="13" spans="1:5" s="8" customFormat="1" ht="15" customHeight="1">
      <c r="A13" s="17">
        <v>30108</v>
      </c>
      <c r="B13" s="14" t="s">
        <v>84</v>
      </c>
      <c r="C13" s="16"/>
      <c r="D13" s="33">
        <v>30.53</v>
      </c>
      <c r="E13" s="16"/>
    </row>
    <row r="14" spans="1:5" s="8" customFormat="1" ht="15" customHeight="1">
      <c r="A14" s="17">
        <v>30109</v>
      </c>
      <c r="B14" s="14" t="s">
        <v>85</v>
      </c>
      <c r="C14" s="16"/>
      <c r="D14" s="33">
        <v>12.21</v>
      </c>
      <c r="E14" s="16"/>
    </row>
    <row r="15" spans="1:5" s="8" customFormat="1" ht="15" customHeight="1">
      <c r="A15" s="17">
        <v>30110</v>
      </c>
      <c r="B15" s="14" t="s">
        <v>86</v>
      </c>
      <c r="C15" s="16"/>
      <c r="D15" s="33">
        <v>16.17</v>
      </c>
      <c r="E15" s="16"/>
    </row>
    <row r="16" spans="1:5" s="8" customFormat="1" ht="15" customHeight="1">
      <c r="A16" s="17">
        <v>30111</v>
      </c>
      <c r="B16" s="14" t="s">
        <v>87</v>
      </c>
      <c r="C16" s="18"/>
      <c r="D16" s="33"/>
      <c r="E16" s="16"/>
    </row>
    <row r="17" spans="1:5" s="8" customFormat="1" ht="15" customHeight="1">
      <c r="A17" s="17">
        <v>30112</v>
      </c>
      <c r="B17" s="14" t="s">
        <v>88</v>
      </c>
      <c r="C17" s="16"/>
      <c r="D17" s="33">
        <v>0.76</v>
      </c>
      <c r="E17" s="16"/>
    </row>
    <row r="18" spans="1:5" s="8" customFormat="1" ht="15" customHeight="1">
      <c r="A18" s="17">
        <v>30113</v>
      </c>
      <c r="B18" s="14" t="s">
        <v>89</v>
      </c>
      <c r="C18" s="16"/>
      <c r="D18" s="33">
        <v>18.32</v>
      </c>
      <c r="E18" s="16"/>
    </row>
    <row r="19" spans="1:5" s="8" customFormat="1" ht="15" customHeight="1">
      <c r="A19" s="17">
        <v>30114</v>
      </c>
      <c r="B19" s="14" t="s">
        <v>90</v>
      </c>
      <c r="C19" s="16"/>
      <c r="D19" s="33">
        <v>5.32</v>
      </c>
      <c r="E19" s="16"/>
    </row>
    <row r="20" spans="1:5" s="8" customFormat="1" ht="15" customHeight="1">
      <c r="A20" s="17">
        <v>30199</v>
      </c>
      <c r="B20" s="14" t="s">
        <v>91</v>
      </c>
      <c r="C20" s="16"/>
      <c r="D20" s="37">
        <v>79.59</v>
      </c>
      <c r="E20" s="38"/>
    </row>
    <row r="21" spans="1:5" s="8" customFormat="1" ht="15" customHeight="1">
      <c r="A21" s="17" t="s">
        <v>92</v>
      </c>
      <c r="B21" s="14" t="s">
        <v>93</v>
      </c>
      <c r="C21" s="35"/>
      <c r="D21" s="40"/>
      <c r="E21" s="41">
        <f>SUM(E22:E48)</f>
        <v>103.15</v>
      </c>
    </row>
    <row r="22" spans="1:5" s="8" customFormat="1" ht="15" customHeight="1">
      <c r="A22" s="17">
        <v>30201</v>
      </c>
      <c r="B22" s="14" t="s">
        <v>94</v>
      </c>
      <c r="C22" s="35"/>
      <c r="D22" s="40"/>
      <c r="E22" s="42">
        <v>4.6</v>
      </c>
    </row>
    <row r="23" spans="1:5" s="8" customFormat="1" ht="15" customHeight="1">
      <c r="A23" s="17">
        <v>30202</v>
      </c>
      <c r="B23" s="14" t="s">
        <v>95</v>
      </c>
      <c r="C23" s="36"/>
      <c r="D23" s="40"/>
      <c r="E23" s="42">
        <v>5.8</v>
      </c>
    </row>
    <row r="24" spans="1:5" s="8" customFormat="1" ht="15" customHeight="1">
      <c r="A24" s="17">
        <v>30203</v>
      </c>
      <c r="B24" s="14" t="s">
        <v>96</v>
      </c>
      <c r="C24" s="36"/>
      <c r="D24" s="40"/>
      <c r="E24" s="10"/>
    </row>
    <row r="25" spans="1:5" s="8" customFormat="1" ht="15" customHeight="1">
      <c r="A25" s="17">
        <v>30204</v>
      </c>
      <c r="B25" s="14" t="s">
        <v>97</v>
      </c>
      <c r="C25" s="36"/>
      <c r="D25" s="40"/>
      <c r="E25" s="10"/>
    </row>
    <row r="26" spans="1:5" s="8" customFormat="1" ht="15" customHeight="1">
      <c r="A26" s="17">
        <v>30205</v>
      </c>
      <c r="B26" s="14" t="s">
        <v>98</v>
      </c>
      <c r="C26" s="35"/>
      <c r="D26" s="40"/>
      <c r="E26" s="42">
        <v>1.9</v>
      </c>
    </row>
    <row r="27" spans="1:5" s="8" customFormat="1" ht="15" customHeight="1">
      <c r="A27" s="17">
        <v>30206</v>
      </c>
      <c r="B27" s="14" t="s">
        <v>99</v>
      </c>
      <c r="C27" s="35"/>
      <c r="D27" s="40"/>
      <c r="E27" s="42">
        <v>4.23</v>
      </c>
    </row>
    <row r="28" spans="1:5" s="8" customFormat="1" ht="15" customHeight="1">
      <c r="A28" s="17">
        <v>30207</v>
      </c>
      <c r="B28" s="14" t="s">
        <v>100</v>
      </c>
      <c r="C28" s="36"/>
      <c r="D28" s="40"/>
      <c r="E28" s="42">
        <v>4.6</v>
      </c>
    </row>
    <row r="29" spans="1:5" s="8" customFormat="1" ht="15" customHeight="1">
      <c r="A29" s="17">
        <v>30208</v>
      </c>
      <c r="B29" s="14" t="s">
        <v>101</v>
      </c>
      <c r="C29" s="36"/>
      <c r="D29" s="40"/>
      <c r="E29" s="42"/>
    </row>
    <row r="30" spans="1:5" s="8" customFormat="1" ht="15" customHeight="1">
      <c r="A30" s="17">
        <v>30209</v>
      </c>
      <c r="B30" s="14" t="s">
        <v>102</v>
      </c>
      <c r="C30" s="36"/>
      <c r="D30" s="40"/>
      <c r="E30" s="42"/>
    </row>
    <row r="31" spans="1:5" s="8" customFormat="1" ht="15" customHeight="1">
      <c r="A31" s="17">
        <v>30211</v>
      </c>
      <c r="B31" s="14" t="s">
        <v>103</v>
      </c>
      <c r="C31" s="35"/>
      <c r="D31" s="40"/>
      <c r="E31" s="42">
        <v>26.4</v>
      </c>
    </row>
    <row r="32" spans="1:5" s="8" customFormat="1" ht="15" customHeight="1">
      <c r="A32" s="17">
        <v>30212</v>
      </c>
      <c r="B32" s="14" t="s">
        <v>104</v>
      </c>
      <c r="C32" s="36"/>
      <c r="D32" s="40"/>
      <c r="E32" s="42"/>
    </row>
    <row r="33" spans="1:5" s="8" customFormat="1" ht="15" customHeight="1">
      <c r="A33" s="17">
        <v>30213</v>
      </c>
      <c r="B33" s="14" t="s">
        <v>105</v>
      </c>
      <c r="C33" s="35"/>
      <c r="D33" s="40"/>
      <c r="E33" s="42"/>
    </row>
    <row r="34" spans="1:5" s="8" customFormat="1" ht="15" customHeight="1">
      <c r="A34" s="17">
        <v>30214</v>
      </c>
      <c r="B34" s="14" t="s">
        <v>106</v>
      </c>
      <c r="C34" s="36"/>
      <c r="D34" s="40"/>
      <c r="E34" s="42"/>
    </row>
    <row r="35" spans="1:5" s="8" customFormat="1" ht="15" customHeight="1">
      <c r="A35" s="17">
        <v>30215</v>
      </c>
      <c r="B35" s="14" t="s">
        <v>107</v>
      </c>
      <c r="C35" s="36"/>
      <c r="D35" s="40"/>
      <c r="E35" s="42">
        <v>6</v>
      </c>
    </row>
    <row r="36" spans="1:5" s="8" customFormat="1" ht="15" customHeight="1">
      <c r="A36" s="17">
        <v>30216</v>
      </c>
      <c r="B36" s="14" t="s">
        <v>108</v>
      </c>
      <c r="C36" s="35"/>
      <c r="D36" s="40"/>
      <c r="E36" s="42">
        <v>5.07</v>
      </c>
    </row>
    <row r="37" spans="1:5" s="8" customFormat="1" ht="15" customHeight="1">
      <c r="A37" s="17">
        <v>30217</v>
      </c>
      <c r="B37" s="14" t="s">
        <v>109</v>
      </c>
      <c r="C37" s="35"/>
      <c r="D37" s="40"/>
      <c r="E37" s="42">
        <v>2.17</v>
      </c>
    </row>
    <row r="38" spans="1:5" s="8" customFormat="1" ht="15" customHeight="1">
      <c r="A38" s="17">
        <v>30218</v>
      </c>
      <c r="B38" s="14" t="s">
        <v>110</v>
      </c>
      <c r="C38" s="36"/>
      <c r="D38" s="40"/>
      <c r="E38" s="10"/>
    </row>
    <row r="39" spans="1:5" s="8" customFormat="1" ht="15" customHeight="1">
      <c r="A39" s="17">
        <v>30224</v>
      </c>
      <c r="B39" s="14" t="s">
        <v>111</v>
      </c>
      <c r="C39" s="36"/>
      <c r="D39" s="40"/>
      <c r="E39" s="10"/>
    </row>
    <row r="40" spans="1:5" s="8" customFormat="1" ht="15" customHeight="1">
      <c r="A40" s="17">
        <v>30225</v>
      </c>
      <c r="B40" s="14" t="s">
        <v>112</v>
      </c>
      <c r="C40" s="36"/>
      <c r="D40" s="40"/>
      <c r="E40" s="10"/>
    </row>
    <row r="41" spans="1:5" s="8" customFormat="1" ht="15" customHeight="1">
      <c r="A41" s="17">
        <v>30226</v>
      </c>
      <c r="B41" s="14" t="s">
        <v>113</v>
      </c>
      <c r="C41" s="36"/>
      <c r="D41" s="40"/>
      <c r="E41" s="10"/>
    </row>
    <row r="42" spans="1:5" s="8" customFormat="1" ht="15" customHeight="1">
      <c r="A42" s="17">
        <v>30227</v>
      </c>
      <c r="B42" s="14" t="s">
        <v>114</v>
      </c>
      <c r="C42" s="36"/>
      <c r="D42" s="40"/>
      <c r="E42" s="10"/>
    </row>
    <row r="43" spans="1:5" s="8" customFormat="1" ht="15" customHeight="1">
      <c r="A43" s="17">
        <v>30228</v>
      </c>
      <c r="B43" s="14" t="s">
        <v>115</v>
      </c>
      <c r="C43" s="35"/>
      <c r="D43" s="40"/>
      <c r="E43" s="42">
        <v>1.84</v>
      </c>
    </row>
    <row r="44" spans="1:5" s="8" customFormat="1" ht="15" customHeight="1">
      <c r="A44" s="17">
        <v>30229</v>
      </c>
      <c r="B44" s="14" t="s">
        <v>116</v>
      </c>
      <c r="C44" s="35"/>
      <c r="D44" s="40"/>
      <c r="E44" s="42">
        <v>2.82</v>
      </c>
    </row>
    <row r="45" spans="1:5" s="8" customFormat="1" ht="15" customHeight="1">
      <c r="A45" s="17">
        <v>30231</v>
      </c>
      <c r="B45" s="14" t="s">
        <v>117</v>
      </c>
      <c r="C45" s="35"/>
      <c r="D45" s="40"/>
      <c r="E45" s="42">
        <v>7.1</v>
      </c>
    </row>
    <row r="46" spans="1:5" s="8" customFormat="1" ht="15" customHeight="1">
      <c r="A46" s="17">
        <v>30239</v>
      </c>
      <c r="B46" s="14" t="s">
        <v>118</v>
      </c>
      <c r="C46" s="35"/>
      <c r="D46" s="40"/>
      <c r="E46" s="42">
        <v>9.12</v>
      </c>
    </row>
    <row r="47" spans="1:5" s="8" customFormat="1" ht="15" customHeight="1">
      <c r="A47" s="17">
        <v>30240</v>
      </c>
      <c r="B47" s="14" t="s">
        <v>119</v>
      </c>
      <c r="C47" s="36"/>
      <c r="D47" s="40"/>
      <c r="E47" s="42"/>
    </row>
    <row r="48" spans="1:5" s="8" customFormat="1" ht="15" customHeight="1">
      <c r="A48" s="17">
        <v>30299</v>
      </c>
      <c r="B48" s="14" t="s">
        <v>120</v>
      </c>
      <c r="C48" s="36"/>
      <c r="D48" s="40"/>
      <c r="E48" s="42">
        <v>21.5</v>
      </c>
    </row>
    <row r="49" spans="1:5" s="8" customFormat="1" ht="15" customHeight="1">
      <c r="A49" s="17" t="s">
        <v>121</v>
      </c>
      <c r="B49" s="14" t="s">
        <v>175</v>
      </c>
      <c r="C49" s="35"/>
      <c r="D49" s="42">
        <v>13.28</v>
      </c>
      <c r="E49" s="40"/>
    </row>
    <row r="50" spans="1:5" s="8" customFormat="1" ht="15" customHeight="1">
      <c r="A50" s="17">
        <v>30301</v>
      </c>
      <c r="B50" s="14" t="s">
        <v>122</v>
      </c>
      <c r="C50" s="36"/>
      <c r="D50" s="40"/>
      <c r="E50" s="40"/>
    </row>
    <row r="51" spans="1:5" s="8" customFormat="1" ht="15" customHeight="1">
      <c r="A51" s="17">
        <v>30302</v>
      </c>
      <c r="B51" s="14" t="s">
        <v>123</v>
      </c>
      <c r="C51" s="36"/>
      <c r="D51" s="40"/>
      <c r="E51" s="40"/>
    </row>
    <row r="52" spans="1:5" s="8" customFormat="1" ht="15" customHeight="1">
      <c r="A52" s="17">
        <v>30303</v>
      </c>
      <c r="B52" s="14" t="s">
        <v>124</v>
      </c>
      <c r="C52" s="36"/>
      <c r="D52" s="40"/>
      <c r="E52" s="40"/>
    </row>
    <row r="53" spans="1:5" s="8" customFormat="1" ht="15" customHeight="1">
      <c r="A53" s="17">
        <v>30304</v>
      </c>
      <c r="B53" s="14" t="s">
        <v>125</v>
      </c>
      <c r="C53" s="36"/>
      <c r="D53" s="40"/>
      <c r="E53" s="40"/>
    </row>
    <row r="54" spans="1:5" s="8" customFormat="1" ht="15" customHeight="1">
      <c r="A54" s="17">
        <v>30305</v>
      </c>
      <c r="B54" s="14" t="s">
        <v>126</v>
      </c>
      <c r="C54" s="35"/>
      <c r="D54" s="42">
        <v>13.28</v>
      </c>
      <c r="E54" s="40"/>
    </row>
    <row r="55" spans="1:5" s="8" customFormat="1" ht="15" customHeight="1">
      <c r="A55" s="17">
        <v>30306</v>
      </c>
      <c r="B55" s="14" t="s">
        <v>127</v>
      </c>
      <c r="C55" s="36"/>
      <c r="D55" s="40"/>
      <c r="E55" s="40"/>
    </row>
    <row r="56" spans="1:5" s="8" customFormat="1" ht="15" customHeight="1">
      <c r="A56" s="17">
        <v>30307</v>
      </c>
      <c r="B56" s="14" t="s">
        <v>128</v>
      </c>
      <c r="C56" s="36"/>
      <c r="D56" s="40"/>
      <c r="E56" s="40"/>
    </row>
    <row r="57" spans="1:5" s="8" customFormat="1" ht="15" customHeight="1">
      <c r="A57" s="17">
        <v>30308</v>
      </c>
      <c r="B57" s="14" t="s">
        <v>129</v>
      </c>
      <c r="C57" s="36"/>
      <c r="D57" s="40"/>
      <c r="E57" s="40"/>
    </row>
    <row r="58" spans="1:5" s="8" customFormat="1" ht="15" customHeight="1">
      <c r="A58" s="17">
        <v>30309</v>
      </c>
      <c r="B58" s="14" t="s">
        <v>130</v>
      </c>
      <c r="C58" s="36"/>
      <c r="D58" s="40"/>
      <c r="E58" s="40"/>
    </row>
    <row r="59" spans="1:5" s="8" customFormat="1" ht="15" customHeight="1">
      <c r="A59" s="17">
        <v>30310</v>
      </c>
      <c r="B59" s="14" t="s">
        <v>131</v>
      </c>
      <c r="C59" s="36"/>
      <c r="D59" s="40"/>
      <c r="E59" s="40"/>
    </row>
    <row r="60" spans="1:5" s="8" customFormat="1" ht="15" customHeight="1">
      <c r="A60" s="17">
        <v>30399</v>
      </c>
      <c r="B60" s="14" t="s">
        <v>132</v>
      </c>
      <c r="C60" s="36"/>
      <c r="D60" s="40"/>
      <c r="E60" s="40"/>
    </row>
    <row r="61" spans="1:5" s="8" customFormat="1" ht="15" customHeight="1">
      <c r="A61" s="17" t="s">
        <v>133</v>
      </c>
      <c r="B61" s="14" t="s">
        <v>176</v>
      </c>
      <c r="C61" s="36"/>
      <c r="D61" s="40"/>
      <c r="E61" s="40"/>
    </row>
    <row r="62" spans="1:5" s="8" customFormat="1" ht="15" customHeight="1">
      <c r="A62" s="17">
        <v>31001</v>
      </c>
      <c r="B62" s="14" t="s">
        <v>134</v>
      </c>
      <c r="C62" s="36"/>
      <c r="D62" s="40"/>
      <c r="E62" s="40"/>
    </row>
    <row r="63" spans="1:5" s="8" customFormat="1" ht="15" customHeight="1">
      <c r="A63" s="17">
        <v>31002</v>
      </c>
      <c r="B63" s="14" t="s">
        <v>135</v>
      </c>
      <c r="C63" s="36"/>
      <c r="D63" s="40"/>
      <c r="E63" s="40"/>
    </row>
    <row r="64" spans="1:5" s="8" customFormat="1" ht="15" customHeight="1">
      <c r="A64" s="17">
        <v>31003</v>
      </c>
      <c r="B64" s="14" t="s">
        <v>136</v>
      </c>
      <c r="C64" s="36"/>
      <c r="D64" s="40"/>
      <c r="E64" s="40"/>
    </row>
    <row r="65" spans="1:5" s="8" customFormat="1" ht="15" customHeight="1">
      <c r="A65" s="17">
        <v>31005</v>
      </c>
      <c r="B65" s="14" t="s">
        <v>137</v>
      </c>
      <c r="C65" s="36"/>
      <c r="D65" s="40"/>
      <c r="E65" s="40"/>
    </row>
    <row r="66" spans="1:5" s="8" customFormat="1" ht="15" customHeight="1">
      <c r="A66" s="17">
        <v>31006</v>
      </c>
      <c r="B66" s="14" t="s">
        <v>138</v>
      </c>
      <c r="C66" s="36"/>
      <c r="D66" s="40"/>
      <c r="E66" s="40"/>
    </row>
    <row r="67" spans="1:5" s="8" customFormat="1" ht="15" customHeight="1">
      <c r="A67" s="17">
        <v>31007</v>
      </c>
      <c r="B67" s="14" t="s">
        <v>139</v>
      </c>
      <c r="C67" s="36"/>
      <c r="D67" s="40"/>
      <c r="E67" s="40"/>
    </row>
    <row r="68" spans="1:5" s="8" customFormat="1" ht="15" customHeight="1">
      <c r="A68" s="17">
        <v>31008</v>
      </c>
      <c r="B68" s="14" t="s">
        <v>140</v>
      </c>
      <c r="C68" s="36"/>
      <c r="D68" s="40"/>
      <c r="E68" s="40"/>
    </row>
    <row r="69" spans="1:5" s="8" customFormat="1" ht="15" customHeight="1">
      <c r="A69" s="17">
        <v>31009</v>
      </c>
      <c r="B69" s="14" t="s">
        <v>141</v>
      </c>
      <c r="C69" s="18"/>
      <c r="D69" s="39"/>
      <c r="E69" s="39"/>
    </row>
    <row r="70" spans="1:5" s="8" customFormat="1" ht="15" customHeight="1">
      <c r="A70" s="17">
        <v>31010</v>
      </c>
      <c r="B70" s="14" t="s">
        <v>142</v>
      </c>
      <c r="C70" s="18"/>
      <c r="D70" s="16"/>
      <c r="E70" s="16"/>
    </row>
    <row r="71" spans="1:5" s="8" customFormat="1" ht="15" customHeight="1">
      <c r="A71" s="17">
        <v>31011</v>
      </c>
      <c r="B71" s="14" t="s">
        <v>143</v>
      </c>
      <c r="C71" s="18"/>
      <c r="D71" s="16"/>
      <c r="E71" s="16"/>
    </row>
    <row r="72" spans="1:5" s="8" customFormat="1" ht="15" customHeight="1">
      <c r="A72" s="17">
        <v>31012</v>
      </c>
      <c r="B72" s="14" t="s">
        <v>144</v>
      </c>
      <c r="C72" s="18"/>
      <c r="D72" s="16"/>
      <c r="E72" s="16"/>
    </row>
    <row r="73" spans="1:5" s="8" customFormat="1" ht="15" customHeight="1">
      <c r="A73" s="17">
        <v>31013</v>
      </c>
      <c r="B73" s="14" t="s">
        <v>145</v>
      </c>
      <c r="C73" s="18"/>
      <c r="D73" s="16"/>
      <c r="E73" s="16"/>
    </row>
    <row r="74" spans="1:5" s="8" customFormat="1" ht="15" customHeight="1">
      <c r="A74" s="17">
        <v>31019</v>
      </c>
      <c r="B74" s="14" t="s">
        <v>146</v>
      </c>
      <c r="C74" s="18"/>
      <c r="D74" s="16"/>
      <c r="E74" s="16"/>
    </row>
    <row r="75" spans="1:5" s="8" customFormat="1" ht="15" customHeight="1">
      <c r="A75" s="17">
        <v>31021</v>
      </c>
      <c r="B75" s="14" t="s">
        <v>147</v>
      </c>
      <c r="C75" s="18"/>
      <c r="D75" s="16"/>
      <c r="E75" s="16"/>
    </row>
    <row r="76" spans="1:5" s="8" customFormat="1" ht="15" customHeight="1">
      <c r="A76" s="17">
        <v>31022</v>
      </c>
      <c r="B76" s="14" t="s">
        <v>148</v>
      </c>
      <c r="C76" s="18"/>
      <c r="D76" s="16"/>
      <c r="E76" s="16"/>
    </row>
    <row r="77" spans="1:5" s="8" customFormat="1" ht="15" customHeight="1">
      <c r="A77" s="17">
        <v>31099</v>
      </c>
      <c r="B77" s="14" t="s">
        <v>149</v>
      </c>
      <c r="C77" s="18"/>
      <c r="D77" s="16"/>
      <c r="E77" s="16"/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66" t="s">
        <v>193</v>
      </c>
      <c r="B1" s="67"/>
      <c r="C1" s="67"/>
      <c r="D1" s="67"/>
      <c r="E1" s="67"/>
      <c r="F1" s="67"/>
      <c r="G1" s="67"/>
    </row>
    <row r="2" ht="15" customHeight="1">
      <c r="A2" s="1"/>
    </row>
    <row r="3" spans="1:7" s="4" customFormat="1" ht="21.75" customHeight="1">
      <c r="A3" s="69" t="s">
        <v>206</v>
      </c>
      <c r="B3" s="71"/>
      <c r="G3" s="7" t="s">
        <v>186</v>
      </c>
    </row>
    <row r="4" spans="1:7" ht="27.75" customHeight="1">
      <c r="A4" s="61" t="s">
        <v>150</v>
      </c>
      <c r="B4" s="53" t="s">
        <v>191</v>
      </c>
      <c r="C4" s="59"/>
      <c r="D4" s="59"/>
      <c r="E4" s="59"/>
      <c r="F4" s="59"/>
      <c r="G4" s="54"/>
    </row>
    <row r="5" spans="1:7" ht="27.75" customHeight="1">
      <c r="A5" s="72"/>
      <c r="B5" s="61" t="s">
        <v>38</v>
      </c>
      <c r="C5" s="61" t="s">
        <v>151</v>
      </c>
      <c r="D5" s="61" t="s">
        <v>152</v>
      </c>
      <c r="E5" s="53" t="s">
        <v>153</v>
      </c>
      <c r="F5" s="59"/>
      <c r="G5" s="54"/>
    </row>
    <row r="6" spans="1:7" ht="27.75" customHeight="1">
      <c r="A6" s="72"/>
      <c r="B6" s="72"/>
      <c r="C6" s="72"/>
      <c r="D6" s="72"/>
      <c r="E6" s="9" t="s">
        <v>154</v>
      </c>
      <c r="F6" s="9" t="s">
        <v>155</v>
      </c>
      <c r="G6" s="9" t="s">
        <v>156</v>
      </c>
    </row>
    <row r="7" spans="1:7" ht="24" customHeight="1">
      <c r="A7" s="11" t="s">
        <v>38</v>
      </c>
      <c r="B7" s="43">
        <v>9.27</v>
      </c>
      <c r="C7" s="11"/>
      <c r="D7" s="43">
        <v>2.17</v>
      </c>
      <c r="E7" s="43">
        <v>7.1</v>
      </c>
      <c r="F7" s="11"/>
      <c r="G7" s="43">
        <v>7.1</v>
      </c>
    </row>
    <row r="8" spans="1:7" ht="24" customHeight="1">
      <c r="A8" s="29" t="s">
        <v>203</v>
      </c>
      <c r="B8" s="43">
        <v>5.41</v>
      </c>
      <c r="C8" s="11"/>
      <c r="D8" s="43">
        <v>1.41</v>
      </c>
      <c r="E8" s="43">
        <v>4</v>
      </c>
      <c r="F8" s="11"/>
      <c r="G8" s="43">
        <v>4</v>
      </c>
    </row>
    <row r="9" spans="1:7" ht="24" customHeight="1">
      <c r="A9" s="29" t="s">
        <v>204</v>
      </c>
      <c r="B9" s="44">
        <v>3.86</v>
      </c>
      <c r="C9" s="44"/>
      <c r="D9" s="44">
        <v>0.76</v>
      </c>
      <c r="E9" s="44">
        <v>3.1</v>
      </c>
      <c r="F9" s="44"/>
      <c r="G9" s="44">
        <v>3.1</v>
      </c>
    </row>
    <row r="10" spans="1:7" ht="24" customHeight="1">
      <c r="A10" s="12"/>
      <c r="B10" s="12"/>
      <c r="C10" s="12"/>
      <c r="D10" s="12"/>
      <c r="E10" s="12"/>
      <c r="F10" s="12"/>
      <c r="G10" s="12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66" t="s">
        <v>194</v>
      </c>
      <c r="B1" s="67"/>
      <c r="C1" s="67"/>
      <c r="D1" s="67"/>
      <c r="E1" s="67"/>
      <c r="F1" s="67"/>
    </row>
    <row r="2" ht="15" customHeight="1">
      <c r="A2" s="1"/>
    </row>
    <row r="3" spans="1:6" ht="20.25" customHeight="1">
      <c r="A3" s="69" t="s">
        <v>207</v>
      </c>
      <c r="B3" s="71"/>
      <c r="F3" s="7" t="s">
        <v>186</v>
      </c>
    </row>
    <row r="4" spans="1:6" ht="34.5" customHeight="1">
      <c r="A4" s="61" t="s">
        <v>41</v>
      </c>
      <c r="B4" s="61" t="s">
        <v>42</v>
      </c>
      <c r="C4" s="53" t="s">
        <v>157</v>
      </c>
      <c r="D4" s="59"/>
      <c r="E4" s="54"/>
      <c r="F4" s="61" t="s">
        <v>158</v>
      </c>
    </row>
    <row r="5" spans="1:6" ht="34.5" customHeight="1">
      <c r="A5" s="72"/>
      <c r="B5" s="72"/>
      <c r="C5" s="9" t="s">
        <v>38</v>
      </c>
      <c r="D5" s="9" t="s">
        <v>43</v>
      </c>
      <c r="E5" s="9" t="s">
        <v>44</v>
      </c>
      <c r="F5" s="72"/>
    </row>
    <row r="6" spans="1:6" ht="23.25" customHeight="1">
      <c r="A6" s="10"/>
      <c r="B6" s="10"/>
      <c r="C6" s="10"/>
      <c r="D6" s="10"/>
      <c r="E6" s="10"/>
      <c r="F6" s="10"/>
    </row>
    <row r="7" spans="1:6" ht="23.25" customHeight="1">
      <c r="A7" s="10"/>
      <c r="B7" s="10"/>
      <c r="C7" s="10"/>
      <c r="D7" s="10"/>
      <c r="E7" s="10"/>
      <c r="F7" s="10"/>
    </row>
    <row r="8" spans="1:6" ht="23.25" customHeight="1">
      <c r="A8" s="10"/>
      <c r="B8" s="10"/>
      <c r="C8" s="10"/>
      <c r="D8" s="10"/>
      <c r="E8" s="10"/>
      <c r="F8" s="10"/>
    </row>
    <row r="9" spans="1:6" ht="23.25" customHeight="1">
      <c r="A9" s="10"/>
      <c r="B9" s="10"/>
      <c r="C9" s="10"/>
      <c r="D9" s="10"/>
      <c r="E9" s="10"/>
      <c r="F9" s="10"/>
    </row>
    <row r="10" spans="1:6" ht="23.25" customHeight="1">
      <c r="A10" s="10"/>
      <c r="B10" s="10"/>
      <c r="C10" s="10"/>
      <c r="D10" s="10"/>
      <c r="E10" s="10"/>
      <c r="F10" s="10"/>
    </row>
    <row r="11" spans="1:6" ht="23.25" customHeight="1">
      <c r="A11" s="10"/>
      <c r="B11" s="10"/>
      <c r="C11" s="10"/>
      <c r="D11" s="10"/>
      <c r="E11" s="10"/>
      <c r="F11" s="10"/>
    </row>
    <row r="12" spans="1:6" ht="23.25" customHeight="1">
      <c r="A12" s="10"/>
      <c r="B12" s="10"/>
      <c r="C12" s="10"/>
      <c r="D12" s="10"/>
      <c r="E12" s="10"/>
      <c r="F12" s="10"/>
    </row>
    <row r="13" spans="1:6" ht="23.25" customHeight="1">
      <c r="A13" s="73" t="s">
        <v>159</v>
      </c>
      <c r="B13" s="74"/>
      <c r="C13" s="74"/>
      <c r="D13" s="74"/>
      <c r="E13" s="74"/>
      <c r="F13" s="74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13">
      <selection activeCell="D33" sqref="D33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66" t="s">
        <v>195</v>
      </c>
      <c r="B1" s="66"/>
      <c r="C1" s="66"/>
      <c r="D1" s="66"/>
    </row>
    <row r="2" ht="12.75">
      <c r="A2" s="1"/>
    </row>
    <row r="3" spans="1:4" s="4" customFormat="1" ht="21.75" customHeight="1">
      <c r="A3" s="48" t="s">
        <v>206</v>
      </c>
      <c r="D3" s="7" t="s">
        <v>186</v>
      </c>
    </row>
    <row r="4" spans="1:4" ht="22.5" customHeight="1">
      <c r="A4" s="53" t="s">
        <v>160</v>
      </c>
      <c r="B4" s="54"/>
      <c r="C4" s="53" t="s">
        <v>161</v>
      </c>
      <c r="D4" s="54"/>
    </row>
    <row r="5" spans="1:4" ht="22.5" customHeight="1">
      <c r="A5" s="13" t="s">
        <v>1</v>
      </c>
      <c r="B5" s="13" t="s">
        <v>162</v>
      </c>
      <c r="C5" s="13" t="s">
        <v>1</v>
      </c>
      <c r="D5" s="13" t="s">
        <v>162</v>
      </c>
    </row>
    <row r="6" spans="1:4" ht="22.5" customHeight="1">
      <c r="A6" s="14" t="s">
        <v>163</v>
      </c>
      <c r="B6" s="26">
        <v>7397.97</v>
      </c>
      <c r="C6" s="14" t="s">
        <v>11</v>
      </c>
      <c r="D6" s="2"/>
    </row>
    <row r="7" spans="1:4" ht="22.5" customHeight="1">
      <c r="A7" s="14" t="s">
        <v>164</v>
      </c>
      <c r="B7" s="2"/>
      <c r="C7" s="14" t="s">
        <v>13</v>
      </c>
      <c r="D7" s="2"/>
    </row>
    <row r="8" spans="1:4" ht="22.5" customHeight="1">
      <c r="A8" s="14" t="s">
        <v>165</v>
      </c>
      <c r="B8" s="2"/>
      <c r="C8" s="14" t="s">
        <v>14</v>
      </c>
      <c r="D8" s="2"/>
    </row>
    <row r="9" spans="1:4" ht="22.5" customHeight="1">
      <c r="A9" s="14" t="s">
        <v>166</v>
      </c>
      <c r="B9" s="2"/>
      <c r="C9" s="14" t="s">
        <v>15</v>
      </c>
      <c r="D9" s="2"/>
    </row>
    <row r="10" spans="1:4" ht="22.5" customHeight="1">
      <c r="A10" s="14" t="s">
        <v>167</v>
      </c>
      <c r="B10" s="2"/>
      <c r="C10" s="14" t="s">
        <v>16</v>
      </c>
      <c r="D10" s="2"/>
    </row>
    <row r="11" spans="1:4" ht="22.5" customHeight="1">
      <c r="A11" s="14" t="s">
        <v>7</v>
      </c>
      <c r="B11" s="13"/>
      <c r="C11" s="14" t="s">
        <v>17</v>
      </c>
      <c r="D11" s="2"/>
    </row>
    <row r="12" spans="1:4" ht="22.5" customHeight="1">
      <c r="A12" s="14" t="s">
        <v>7</v>
      </c>
      <c r="B12" s="13"/>
      <c r="C12" s="14" t="s">
        <v>18</v>
      </c>
      <c r="D12" s="28">
        <v>56.01</v>
      </c>
    </row>
    <row r="13" spans="1:4" ht="22.5" customHeight="1">
      <c r="A13" s="14" t="s">
        <v>7</v>
      </c>
      <c r="B13" s="13"/>
      <c r="C13" s="14" t="s">
        <v>19</v>
      </c>
      <c r="D13" s="27"/>
    </row>
    <row r="14" spans="1:4" ht="22.5" customHeight="1">
      <c r="A14" s="14" t="s">
        <v>7</v>
      </c>
      <c r="B14" s="13"/>
      <c r="C14" s="14" t="s">
        <v>20</v>
      </c>
      <c r="D14" s="28">
        <v>21.49</v>
      </c>
    </row>
    <row r="15" spans="1:4" ht="22.5" customHeight="1">
      <c r="A15" s="14" t="s">
        <v>7</v>
      </c>
      <c r="B15" s="13"/>
      <c r="C15" s="14" t="s">
        <v>21</v>
      </c>
      <c r="D15" s="27"/>
    </row>
    <row r="16" spans="1:4" ht="22.5" customHeight="1">
      <c r="A16" s="14" t="s">
        <v>7</v>
      </c>
      <c r="B16" s="13"/>
      <c r="C16" s="14" t="s">
        <v>22</v>
      </c>
      <c r="D16" s="27"/>
    </row>
    <row r="17" spans="1:4" ht="22.5" customHeight="1">
      <c r="A17" s="14" t="s">
        <v>7</v>
      </c>
      <c r="B17" s="13"/>
      <c r="C17" s="14" t="s">
        <v>23</v>
      </c>
      <c r="D17" s="28">
        <v>10062.08</v>
      </c>
    </row>
    <row r="18" spans="1:4" ht="22.5" customHeight="1">
      <c r="A18" s="14" t="s">
        <v>7</v>
      </c>
      <c r="B18" s="13"/>
      <c r="C18" s="14" t="s">
        <v>24</v>
      </c>
      <c r="D18" s="27"/>
    </row>
    <row r="19" spans="1:4" ht="22.5" customHeight="1">
      <c r="A19" s="14" t="s">
        <v>7</v>
      </c>
      <c r="B19" s="13"/>
      <c r="C19" s="14" t="s">
        <v>25</v>
      </c>
      <c r="D19" s="27"/>
    </row>
    <row r="20" spans="1:4" ht="22.5" customHeight="1">
      <c r="A20" s="14" t="s">
        <v>7</v>
      </c>
      <c r="B20" s="13"/>
      <c r="C20" s="14" t="s">
        <v>26</v>
      </c>
      <c r="D20" s="27"/>
    </row>
    <row r="21" spans="1:4" ht="22.5" customHeight="1">
      <c r="A21" s="14" t="s">
        <v>7</v>
      </c>
      <c r="B21" s="13"/>
      <c r="C21" s="14" t="s">
        <v>27</v>
      </c>
      <c r="D21" s="27"/>
    </row>
    <row r="22" spans="1:4" ht="22.5" customHeight="1">
      <c r="A22" s="14" t="s">
        <v>7</v>
      </c>
      <c r="B22" s="13"/>
      <c r="C22" s="14" t="s">
        <v>29</v>
      </c>
      <c r="D22" s="27"/>
    </row>
    <row r="23" spans="1:4" ht="22.5" customHeight="1">
      <c r="A23" s="14" t="s">
        <v>7</v>
      </c>
      <c r="B23" s="13"/>
      <c r="C23" s="14" t="s">
        <v>30</v>
      </c>
      <c r="D23" s="28">
        <v>18.32</v>
      </c>
    </row>
    <row r="24" spans="1:4" ht="22.5" customHeight="1">
      <c r="A24" s="14" t="s">
        <v>7</v>
      </c>
      <c r="B24" s="13"/>
      <c r="C24" s="25" t="s">
        <v>31</v>
      </c>
      <c r="D24" s="10"/>
    </row>
    <row r="25" spans="1:4" ht="22.5" customHeight="1">
      <c r="A25" s="14" t="s">
        <v>7</v>
      </c>
      <c r="B25" s="13"/>
      <c r="C25" s="14" t="s">
        <v>32</v>
      </c>
      <c r="D25" s="45"/>
    </row>
    <row r="26" spans="1:4" ht="22.5" customHeight="1">
      <c r="A26" s="14" t="s">
        <v>7</v>
      </c>
      <c r="B26" s="13"/>
      <c r="C26" s="14" t="s">
        <v>33</v>
      </c>
      <c r="D26" s="2"/>
    </row>
    <row r="27" spans="1:4" ht="22.5" customHeight="1">
      <c r="A27" s="14" t="s">
        <v>7</v>
      </c>
      <c r="B27" s="13"/>
      <c r="C27" s="14" t="s">
        <v>34</v>
      </c>
      <c r="D27" s="2"/>
    </row>
    <row r="28" spans="1:4" ht="22.5" customHeight="1">
      <c r="A28" s="14" t="s">
        <v>7</v>
      </c>
      <c r="B28" s="13"/>
      <c r="C28" s="14" t="s">
        <v>35</v>
      </c>
      <c r="D28" s="2"/>
    </row>
    <row r="29" spans="1:4" ht="22.5" customHeight="1">
      <c r="A29" s="14" t="s">
        <v>7</v>
      </c>
      <c r="B29" s="13"/>
      <c r="C29" s="14" t="s">
        <v>7</v>
      </c>
      <c r="D29" s="13"/>
    </row>
    <row r="30" spans="1:4" ht="22.5" customHeight="1">
      <c r="A30" s="14" t="s">
        <v>168</v>
      </c>
      <c r="B30" s="26">
        <v>7397.97</v>
      </c>
      <c r="C30" s="14" t="s">
        <v>169</v>
      </c>
      <c r="D30" s="26">
        <v>10157.9</v>
      </c>
    </row>
    <row r="31" spans="1:4" ht="22.5" customHeight="1">
      <c r="A31" s="14" t="s">
        <v>170</v>
      </c>
      <c r="B31" s="13"/>
      <c r="C31" s="14" t="s">
        <v>7</v>
      </c>
      <c r="D31" s="13"/>
    </row>
    <row r="32" spans="1:4" ht="22.5" customHeight="1">
      <c r="A32" s="14" t="s">
        <v>171</v>
      </c>
      <c r="B32" s="24">
        <v>2759.93</v>
      </c>
      <c r="C32" s="14" t="s">
        <v>172</v>
      </c>
      <c r="D32" s="13"/>
    </row>
    <row r="33" spans="1:4" ht="22.5" customHeight="1">
      <c r="A33" s="14" t="s">
        <v>173</v>
      </c>
      <c r="B33" s="26">
        <v>10157.9</v>
      </c>
      <c r="C33" s="14" t="s">
        <v>174</v>
      </c>
      <c r="D33" s="26">
        <v>10157.9</v>
      </c>
    </row>
    <row r="34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66" t="s">
        <v>196</v>
      </c>
      <c r="B1" s="67"/>
      <c r="C1" s="67"/>
      <c r="D1" s="67"/>
      <c r="E1" s="67"/>
      <c r="F1" s="67"/>
      <c r="G1" s="67"/>
      <c r="H1" s="67"/>
      <c r="I1" s="67"/>
      <c r="J1" s="67"/>
    </row>
    <row r="2" ht="9.75" customHeight="1">
      <c r="A2" s="1"/>
    </row>
    <row r="3" spans="1:10" s="4" customFormat="1" ht="18.75" customHeight="1">
      <c r="A3" s="69" t="s">
        <v>206</v>
      </c>
      <c r="B3" s="71"/>
      <c r="J3" s="7" t="s">
        <v>186</v>
      </c>
    </row>
    <row r="4" spans="1:10" s="4" customFormat="1" ht="51.75" customHeight="1">
      <c r="A4" s="2" t="s">
        <v>74</v>
      </c>
      <c r="B4" s="2" t="s">
        <v>42</v>
      </c>
      <c r="C4" s="2" t="s">
        <v>38</v>
      </c>
      <c r="D4" s="2" t="s">
        <v>171</v>
      </c>
      <c r="E4" s="2" t="s">
        <v>177</v>
      </c>
      <c r="F4" s="2" t="s">
        <v>164</v>
      </c>
      <c r="G4" s="2" t="s">
        <v>178</v>
      </c>
      <c r="H4" s="2" t="s">
        <v>165</v>
      </c>
      <c r="I4" s="2" t="s">
        <v>166</v>
      </c>
      <c r="J4" s="2" t="s">
        <v>167</v>
      </c>
    </row>
    <row r="5" spans="1:10" s="4" customFormat="1" ht="19.5" customHeight="1">
      <c r="A5" s="3" t="s">
        <v>38</v>
      </c>
      <c r="B5" s="3"/>
      <c r="C5" s="31">
        <f>C6+C11+C15+C23</f>
        <v>10157.9</v>
      </c>
      <c r="D5" s="19"/>
      <c r="E5" s="31">
        <f>E6+E11+E15+E23</f>
        <v>10157.9</v>
      </c>
      <c r="F5" s="3"/>
      <c r="G5" s="3"/>
      <c r="H5" s="3"/>
      <c r="I5" s="3"/>
      <c r="J5" s="3"/>
    </row>
    <row r="6" spans="1:10" s="4" customFormat="1" ht="19.5" customHeight="1">
      <c r="A6" s="3" t="s">
        <v>46</v>
      </c>
      <c r="B6" s="3" t="s">
        <v>18</v>
      </c>
      <c r="C6" s="31">
        <v>56.01</v>
      </c>
      <c r="D6" s="19"/>
      <c r="E6" s="31">
        <v>56.01</v>
      </c>
      <c r="F6" s="3"/>
      <c r="G6" s="3"/>
      <c r="H6" s="3"/>
      <c r="I6" s="3"/>
      <c r="J6" s="3"/>
    </row>
    <row r="7" spans="1:10" s="4" customFormat="1" ht="19.5" customHeight="1">
      <c r="A7" s="3" t="s">
        <v>47</v>
      </c>
      <c r="B7" s="3" t="s">
        <v>48</v>
      </c>
      <c r="C7" s="31">
        <v>56.01</v>
      </c>
      <c r="D7" s="19"/>
      <c r="E7" s="31">
        <v>56.01</v>
      </c>
      <c r="F7" s="3"/>
      <c r="G7" s="3"/>
      <c r="H7" s="3"/>
      <c r="I7" s="3"/>
      <c r="J7" s="3"/>
    </row>
    <row r="8" spans="1:10" s="4" customFormat="1" ht="19.5" customHeight="1">
      <c r="A8" s="3" t="s">
        <v>53</v>
      </c>
      <c r="B8" s="3" t="s">
        <v>54</v>
      </c>
      <c r="C8" s="31">
        <v>30.52</v>
      </c>
      <c r="D8" s="19"/>
      <c r="E8" s="31">
        <v>30.52</v>
      </c>
      <c r="F8" s="3"/>
      <c r="G8" s="3"/>
      <c r="H8" s="3"/>
      <c r="I8" s="3"/>
      <c r="J8" s="3"/>
    </row>
    <row r="9" spans="1:10" s="4" customFormat="1" ht="19.5" customHeight="1">
      <c r="A9" s="3" t="s">
        <v>55</v>
      </c>
      <c r="B9" s="3" t="s">
        <v>56</v>
      </c>
      <c r="C9" s="31">
        <v>12.21</v>
      </c>
      <c r="D9" s="19"/>
      <c r="E9" s="31">
        <v>12.21</v>
      </c>
      <c r="F9" s="3"/>
      <c r="G9" s="3"/>
      <c r="H9" s="3"/>
      <c r="I9" s="3"/>
      <c r="J9" s="3"/>
    </row>
    <row r="10" spans="1:10" s="4" customFormat="1" ht="19.5" customHeight="1">
      <c r="A10" s="3" t="s">
        <v>57</v>
      </c>
      <c r="B10" s="3" t="s">
        <v>58</v>
      </c>
      <c r="C10" s="31">
        <v>13.28</v>
      </c>
      <c r="D10" s="19"/>
      <c r="E10" s="31">
        <v>13.28</v>
      </c>
      <c r="F10" s="3"/>
      <c r="G10" s="3"/>
      <c r="H10" s="3"/>
      <c r="I10" s="3"/>
      <c r="J10" s="3"/>
    </row>
    <row r="11" spans="1:10" s="4" customFormat="1" ht="19.5" customHeight="1">
      <c r="A11" s="3" t="s">
        <v>59</v>
      </c>
      <c r="B11" s="3" t="s">
        <v>20</v>
      </c>
      <c r="C11" s="31">
        <v>21.49</v>
      </c>
      <c r="D11" s="19"/>
      <c r="E11" s="31">
        <v>21.49</v>
      </c>
      <c r="F11" s="3"/>
      <c r="G11" s="3"/>
      <c r="H11" s="3"/>
      <c r="I11" s="3"/>
      <c r="J11" s="3"/>
    </row>
    <row r="12" spans="1:10" s="4" customFormat="1" ht="19.5" customHeight="1">
      <c r="A12" s="3" t="s">
        <v>60</v>
      </c>
      <c r="B12" s="3" t="s">
        <v>61</v>
      </c>
      <c r="C12" s="31">
        <v>21.49</v>
      </c>
      <c r="D12" s="19"/>
      <c r="E12" s="31">
        <v>21.49</v>
      </c>
      <c r="F12" s="3"/>
      <c r="G12" s="3"/>
      <c r="H12" s="3"/>
      <c r="I12" s="3"/>
      <c r="J12" s="3"/>
    </row>
    <row r="13" spans="1:10" s="4" customFormat="1" ht="19.5" customHeight="1">
      <c r="A13" s="3" t="s">
        <v>62</v>
      </c>
      <c r="B13" s="3" t="s">
        <v>63</v>
      </c>
      <c r="C13" s="31">
        <v>12.02</v>
      </c>
      <c r="D13" s="19"/>
      <c r="E13" s="31">
        <v>12.02</v>
      </c>
      <c r="F13" s="3"/>
      <c r="G13" s="3"/>
      <c r="H13" s="3"/>
      <c r="I13" s="3"/>
      <c r="J13" s="3"/>
    </row>
    <row r="14" spans="1:10" s="4" customFormat="1" ht="19.5" customHeight="1">
      <c r="A14" s="3" t="s">
        <v>64</v>
      </c>
      <c r="B14" s="3" t="s">
        <v>65</v>
      </c>
      <c r="C14" s="31">
        <v>9.47</v>
      </c>
      <c r="D14" s="19"/>
      <c r="E14" s="31">
        <v>9.47</v>
      </c>
      <c r="F14" s="3"/>
      <c r="G14" s="3"/>
      <c r="H14" s="3"/>
      <c r="I14" s="3"/>
      <c r="J14" s="3"/>
    </row>
    <row r="15" spans="1:10" s="4" customFormat="1" ht="19.5" customHeight="1">
      <c r="A15" s="29" t="s">
        <v>66</v>
      </c>
      <c r="B15" s="29" t="s">
        <v>23</v>
      </c>
      <c r="C15" s="32">
        <v>10062.08</v>
      </c>
      <c r="D15" s="19"/>
      <c r="E15" s="32">
        <v>10062.08</v>
      </c>
      <c r="F15" s="3"/>
      <c r="G15" s="3"/>
      <c r="H15" s="3"/>
      <c r="I15" s="3"/>
      <c r="J15" s="3"/>
    </row>
    <row r="16" spans="1:10" s="4" customFormat="1" ht="19.5" customHeight="1">
      <c r="A16" s="29" t="s">
        <v>198</v>
      </c>
      <c r="B16" s="29" t="s">
        <v>199</v>
      </c>
      <c r="C16" s="32">
        <v>10062.08</v>
      </c>
      <c r="D16" s="19"/>
      <c r="E16" s="32">
        <v>10062.08</v>
      </c>
      <c r="F16" s="3"/>
      <c r="G16" s="3"/>
      <c r="H16" s="3"/>
      <c r="I16" s="3"/>
      <c r="J16" s="3"/>
    </row>
    <row r="17" spans="1:10" s="4" customFormat="1" ht="19.5" customHeight="1">
      <c r="A17" s="29" t="s">
        <v>200</v>
      </c>
      <c r="B17" s="29" t="s">
        <v>45</v>
      </c>
      <c r="C17" s="31">
        <v>228.43</v>
      </c>
      <c r="D17" s="19"/>
      <c r="E17" s="31">
        <v>228.43</v>
      </c>
      <c r="F17" s="46"/>
      <c r="G17" s="3"/>
      <c r="H17" s="3"/>
      <c r="I17" s="3"/>
      <c r="J17" s="3"/>
    </row>
    <row r="18" spans="1:10" s="4" customFormat="1" ht="19.5" customHeight="1">
      <c r="A18" s="50">
        <v>2130505</v>
      </c>
      <c r="B18" s="3" t="s">
        <v>213</v>
      </c>
      <c r="C18" s="31">
        <v>446</v>
      </c>
      <c r="D18" s="19"/>
      <c r="E18" s="31">
        <v>446</v>
      </c>
      <c r="F18" s="46"/>
      <c r="G18" s="3"/>
      <c r="H18" s="3"/>
      <c r="I18" s="3"/>
      <c r="J18" s="3"/>
    </row>
    <row r="19" spans="1:10" s="4" customFormat="1" ht="19.5" customHeight="1">
      <c r="A19" s="50">
        <v>2130506</v>
      </c>
      <c r="B19" s="3" t="s">
        <v>214</v>
      </c>
      <c r="C19" s="31">
        <v>2299</v>
      </c>
      <c r="D19" s="19"/>
      <c r="E19" s="31">
        <v>2299</v>
      </c>
      <c r="F19" s="46"/>
      <c r="G19" s="3"/>
      <c r="H19" s="3"/>
      <c r="I19" s="3"/>
      <c r="J19" s="3"/>
    </row>
    <row r="20" spans="1:10" s="4" customFormat="1" ht="19.5" customHeight="1">
      <c r="A20" s="50">
        <v>2130507</v>
      </c>
      <c r="B20" s="3" t="s">
        <v>215</v>
      </c>
      <c r="C20" s="31">
        <v>3991</v>
      </c>
      <c r="D20" s="19"/>
      <c r="E20" s="31">
        <v>3991</v>
      </c>
      <c r="F20" s="46"/>
      <c r="G20" s="3"/>
      <c r="H20" s="3"/>
      <c r="I20" s="3"/>
      <c r="J20" s="3"/>
    </row>
    <row r="21" spans="1:10" s="4" customFormat="1" ht="19.5" customHeight="1">
      <c r="A21" s="29" t="s">
        <v>201</v>
      </c>
      <c r="B21" s="29" t="s">
        <v>202</v>
      </c>
      <c r="C21" s="31">
        <v>157.72</v>
      </c>
      <c r="D21" s="19"/>
      <c r="E21" s="31">
        <v>157.72</v>
      </c>
      <c r="F21" s="3"/>
      <c r="G21" s="3"/>
      <c r="H21" s="3"/>
      <c r="I21" s="3"/>
      <c r="J21" s="3"/>
    </row>
    <row r="22" spans="1:10" s="4" customFormat="1" ht="19.5" customHeight="1">
      <c r="A22" s="50">
        <v>2130599</v>
      </c>
      <c r="B22" s="3" t="s">
        <v>217</v>
      </c>
      <c r="C22" s="31">
        <v>2939.93</v>
      </c>
      <c r="D22" s="24">
        <v>2759.93</v>
      </c>
      <c r="E22" s="31">
        <v>180</v>
      </c>
      <c r="F22" s="3"/>
      <c r="G22" s="3"/>
      <c r="H22" s="3"/>
      <c r="I22" s="3"/>
      <c r="J22" s="3"/>
    </row>
    <row r="23" spans="1:10" s="4" customFormat="1" ht="19.5" customHeight="1">
      <c r="A23" s="3" t="s">
        <v>67</v>
      </c>
      <c r="B23" s="3" t="s">
        <v>30</v>
      </c>
      <c r="C23" s="31">
        <v>18.32</v>
      </c>
      <c r="D23" s="19"/>
      <c r="E23" s="31">
        <v>18.32</v>
      </c>
      <c r="F23" s="3"/>
      <c r="G23" s="3"/>
      <c r="H23" s="3"/>
      <c r="I23" s="3"/>
      <c r="J23" s="3"/>
    </row>
    <row r="24" spans="1:10" s="4" customFormat="1" ht="19.5" customHeight="1">
      <c r="A24" s="3" t="s">
        <v>68</v>
      </c>
      <c r="B24" s="3" t="s">
        <v>69</v>
      </c>
      <c r="C24" s="31">
        <v>18.32</v>
      </c>
      <c r="D24" s="19"/>
      <c r="E24" s="31">
        <v>18.32</v>
      </c>
      <c r="F24" s="3"/>
      <c r="G24" s="3"/>
      <c r="H24" s="3"/>
      <c r="I24" s="3"/>
      <c r="J24" s="3"/>
    </row>
    <row r="25" spans="1:10" s="4" customFormat="1" ht="19.5" customHeight="1">
      <c r="A25" s="3" t="s">
        <v>70</v>
      </c>
      <c r="B25" s="3" t="s">
        <v>71</v>
      </c>
      <c r="C25" s="31">
        <v>18.32</v>
      </c>
      <c r="D25" s="19"/>
      <c r="E25" s="31">
        <v>18.32</v>
      </c>
      <c r="F25" s="3"/>
      <c r="G25" s="3"/>
      <c r="H25" s="3"/>
      <c r="I25" s="3"/>
      <c r="J25" s="3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66" t="s">
        <v>197</v>
      </c>
      <c r="B1" s="67"/>
      <c r="C1" s="67"/>
      <c r="D1" s="67"/>
      <c r="E1" s="67"/>
      <c r="F1" s="67"/>
      <c r="G1" s="67"/>
      <c r="H1" s="67"/>
    </row>
    <row r="2" ht="10.5" customHeight="1">
      <c r="A2" s="1"/>
    </row>
    <row r="3" spans="1:8" ht="22.5" customHeight="1">
      <c r="A3" s="69" t="s">
        <v>205</v>
      </c>
      <c r="B3" s="75"/>
      <c r="H3" s="7" t="s">
        <v>186</v>
      </c>
    </row>
    <row r="4" spans="1:8" ht="29.25" customHeight="1">
      <c r="A4" s="2" t="s">
        <v>74</v>
      </c>
      <c r="B4" s="2" t="s">
        <v>75</v>
      </c>
      <c r="C4" s="2" t="s">
        <v>38</v>
      </c>
      <c r="D4" s="2" t="s">
        <v>43</v>
      </c>
      <c r="E4" s="2" t="s">
        <v>44</v>
      </c>
      <c r="F4" s="2" t="s">
        <v>179</v>
      </c>
      <c r="G4" s="2" t="s">
        <v>180</v>
      </c>
      <c r="H4" s="2" t="s">
        <v>181</v>
      </c>
    </row>
    <row r="5" spans="1:8" s="4" customFormat="1" ht="21.75" customHeight="1">
      <c r="A5" s="3" t="s">
        <v>38</v>
      </c>
      <c r="B5" s="3"/>
      <c r="C5" s="30">
        <f>C6+C11+C15+C23</f>
        <v>10157.9</v>
      </c>
      <c r="D5" s="30">
        <f>D6+D11+D15+D23</f>
        <v>431.96999999999997</v>
      </c>
      <c r="E5" s="30">
        <f>E15</f>
        <v>9725.93</v>
      </c>
      <c r="F5" s="3"/>
      <c r="G5" s="3"/>
      <c r="H5" s="3"/>
    </row>
    <row r="6" spans="1:8" s="4" customFormat="1" ht="21.75" customHeight="1">
      <c r="A6" s="3" t="s">
        <v>46</v>
      </c>
      <c r="B6" s="3" t="s">
        <v>18</v>
      </c>
      <c r="C6" s="30">
        <f>D6+E6</f>
        <v>56.01</v>
      </c>
      <c r="D6" s="31">
        <v>56.01</v>
      </c>
      <c r="E6" s="6"/>
      <c r="F6" s="3"/>
      <c r="G6" s="3"/>
      <c r="H6" s="3"/>
    </row>
    <row r="7" spans="1:8" s="4" customFormat="1" ht="21.75" customHeight="1">
      <c r="A7" s="3" t="s">
        <v>47</v>
      </c>
      <c r="B7" s="3" t="s">
        <v>48</v>
      </c>
      <c r="C7" s="30">
        <f aca="true" t="shared" si="0" ref="C7:C25">D7+E7</f>
        <v>56.01</v>
      </c>
      <c r="D7" s="31">
        <v>56.01</v>
      </c>
      <c r="E7" s="6"/>
      <c r="F7" s="3"/>
      <c r="G7" s="3"/>
      <c r="H7" s="3"/>
    </row>
    <row r="8" spans="1:8" s="4" customFormat="1" ht="21.75" customHeight="1">
      <c r="A8" s="3" t="s">
        <v>53</v>
      </c>
      <c r="B8" s="3" t="s">
        <v>54</v>
      </c>
      <c r="C8" s="30">
        <f t="shared" si="0"/>
        <v>30.52</v>
      </c>
      <c r="D8" s="31">
        <v>30.52</v>
      </c>
      <c r="E8" s="6"/>
      <c r="F8" s="3"/>
      <c r="G8" s="3"/>
      <c r="H8" s="3"/>
    </row>
    <row r="9" spans="1:8" s="4" customFormat="1" ht="21.75" customHeight="1">
      <c r="A9" s="3" t="s">
        <v>55</v>
      </c>
      <c r="B9" s="3" t="s">
        <v>56</v>
      </c>
      <c r="C9" s="30">
        <f t="shared" si="0"/>
        <v>12.21</v>
      </c>
      <c r="D9" s="31">
        <v>12.21</v>
      </c>
      <c r="E9" s="6"/>
      <c r="F9" s="3"/>
      <c r="G9" s="3"/>
      <c r="H9" s="3"/>
    </row>
    <row r="10" spans="1:8" s="4" customFormat="1" ht="21.75" customHeight="1">
      <c r="A10" s="3" t="s">
        <v>57</v>
      </c>
      <c r="B10" s="3" t="s">
        <v>58</v>
      </c>
      <c r="C10" s="30">
        <f t="shared" si="0"/>
        <v>13.28</v>
      </c>
      <c r="D10" s="31">
        <v>13.28</v>
      </c>
      <c r="E10" s="6"/>
      <c r="F10" s="3"/>
      <c r="G10" s="3"/>
      <c r="H10" s="3"/>
    </row>
    <row r="11" spans="1:8" s="4" customFormat="1" ht="21.75" customHeight="1">
      <c r="A11" s="3" t="s">
        <v>59</v>
      </c>
      <c r="B11" s="3" t="s">
        <v>20</v>
      </c>
      <c r="C11" s="30">
        <f t="shared" si="0"/>
        <v>21.49</v>
      </c>
      <c r="D11" s="31">
        <v>21.49</v>
      </c>
      <c r="E11" s="6"/>
      <c r="F11" s="3"/>
      <c r="G11" s="3"/>
      <c r="H11" s="3"/>
    </row>
    <row r="12" spans="1:8" s="4" customFormat="1" ht="21.75" customHeight="1">
      <c r="A12" s="3" t="s">
        <v>60</v>
      </c>
      <c r="B12" s="3" t="s">
        <v>61</v>
      </c>
      <c r="C12" s="30">
        <f t="shared" si="0"/>
        <v>21.49</v>
      </c>
      <c r="D12" s="31">
        <v>21.49</v>
      </c>
      <c r="E12" s="6"/>
      <c r="F12" s="3"/>
      <c r="G12" s="3"/>
      <c r="H12" s="3"/>
    </row>
    <row r="13" spans="1:8" s="4" customFormat="1" ht="21.75" customHeight="1">
      <c r="A13" s="3" t="s">
        <v>62</v>
      </c>
      <c r="B13" s="3" t="s">
        <v>63</v>
      </c>
      <c r="C13" s="30">
        <f t="shared" si="0"/>
        <v>12.02</v>
      </c>
      <c r="D13" s="31">
        <v>12.02</v>
      </c>
      <c r="E13" s="6"/>
      <c r="F13" s="3"/>
      <c r="G13" s="3"/>
      <c r="H13" s="3"/>
    </row>
    <row r="14" spans="1:8" s="4" customFormat="1" ht="21.75" customHeight="1">
      <c r="A14" s="3" t="s">
        <v>64</v>
      </c>
      <c r="B14" s="3" t="s">
        <v>65</v>
      </c>
      <c r="C14" s="30">
        <f t="shared" si="0"/>
        <v>9.47</v>
      </c>
      <c r="D14" s="31">
        <v>9.47</v>
      </c>
      <c r="E14" s="6"/>
      <c r="F14" s="3"/>
      <c r="G14" s="3"/>
      <c r="H14" s="3"/>
    </row>
    <row r="15" spans="1:8" s="4" customFormat="1" ht="21.75" customHeight="1">
      <c r="A15" s="29" t="s">
        <v>66</v>
      </c>
      <c r="B15" s="29" t="s">
        <v>23</v>
      </c>
      <c r="C15" s="30">
        <f>D15+E15</f>
        <v>10062.08</v>
      </c>
      <c r="D15" s="30">
        <v>336.15</v>
      </c>
      <c r="E15" s="30">
        <v>9725.93</v>
      </c>
      <c r="F15" s="3"/>
      <c r="G15" s="3"/>
      <c r="H15" s="3"/>
    </row>
    <row r="16" spans="1:8" s="4" customFormat="1" ht="21.75" customHeight="1">
      <c r="A16" s="29" t="s">
        <v>198</v>
      </c>
      <c r="B16" s="29" t="s">
        <v>199</v>
      </c>
      <c r="C16" s="30">
        <f t="shared" si="0"/>
        <v>10062.08</v>
      </c>
      <c r="D16" s="30">
        <v>336.15</v>
      </c>
      <c r="E16" s="30">
        <v>9725.93</v>
      </c>
      <c r="F16" s="3"/>
      <c r="G16" s="3"/>
      <c r="H16" s="3"/>
    </row>
    <row r="17" spans="1:8" s="4" customFormat="1" ht="21.75" customHeight="1">
      <c r="A17" s="29" t="s">
        <v>200</v>
      </c>
      <c r="B17" s="29" t="s">
        <v>45</v>
      </c>
      <c r="C17" s="30">
        <f t="shared" si="0"/>
        <v>228.43</v>
      </c>
      <c r="D17" s="47">
        <v>178.43</v>
      </c>
      <c r="E17" s="30">
        <v>50</v>
      </c>
      <c r="F17" s="3"/>
      <c r="G17" s="3"/>
      <c r="H17" s="3"/>
    </row>
    <row r="18" spans="1:8" s="4" customFormat="1" ht="21.75" customHeight="1">
      <c r="A18" s="50">
        <v>2130505</v>
      </c>
      <c r="B18" s="3" t="s">
        <v>213</v>
      </c>
      <c r="C18" s="31">
        <v>446</v>
      </c>
      <c r="D18" s="47"/>
      <c r="E18" s="31">
        <v>446</v>
      </c>
      <c r="F18" s="3"/>
      <c r="G18" s="3"/>
      <c r="H18" s="3"/>
    </row>
    <row r="19" spans="1:8" s="4" customFormat="1" ht="21.75" customHeight="1">
      <c r="A19" s="50">
        <v>2130506</v>
      </c>
      <c r="B19" s="3" t="s">
        <v>214</v>
      </c>
      <c r="C19" s="31">
        <v>2299</v>
      </c>
      <c r="D19" s="47"/>
      <c r="E19" s="31">
        <v>2299</v>
      </c>
      <c r="F19" s="3"/>
      <c r="G19" s="3"/>
      <c r="H19" s="3"/>
    </row>
    <row r="20" spans="1:8" s="4" customFormat="1" ht="21.75" customHeight="1">
      <c r="A20" s="50">
        <v>2130507</v>
      </c>
      <c r="B20" s="3" t="s">
        <v>215</v>
      </c>
      <c r="C20" s="31">
        <v>3991</v>
      </c>
      <c r="D20" s="47"/>
      <c r="E20" s="31">
        <v>3991</v>
      </c>
      <c r="F20" s="3"/>
      <c r="G20" s="3"/>
      <c r="H20" s="3"/>
    </row>
    <row r="21" spans="1:8" s="4" customFormat="1" ht="21.75" customHeight="1">
      <c r="A21" s="29" t="s">
        <v>201</v>
      </c>
      <c r="B21" s="29" t="s">
        <v>202</v>
      </c>
      <c r="C21" s="30">
        <f t="shared" si="0"/>
        <v>157.72</v>
      </c>
      <c r="D21" s="31">
        <v>157.72</v>
      </c>
      <c r="E21" s="6"/>
      <c r="F21" s="3"/>
      <c r="G21" s="3"/>
      <c r="H21" s="3"/>
    </row>
    <row r="22" spans="1:8" s="4" customFormat="1" ht="21.75" customHeight="1">
      <c r="A22" s="50">
        <v>2130599</v>
      </c>
      <c r="B22" s="3" t="s">
        <v>217</v>
      </c>
      <c r="C22" s="31">
        <v>2939.93</v>
      </c>
      <c r="D22" s="31"/>
      <c r="E22" s="31">
        <v>2939.93</v>
      </c>
      <c r="F22" s="3"/>
      <c r="G22" s="3"/>
      <c r="H22" s="3"/>
    </row>
    <row r="23" spans="1:8" s="4" customFormat="1" ht="21.75" customHeight="1">
      <c r="A23" s="3" t="s">
        <v>67</v>
      </c>
      <c r="B23" s="3" t="s">
        <v>30</v>
      </c>
      <c r="C23" s="30">
        <f t="shared" si="0"/>
        <v>18.32</v>
      </c>
      <c r="D23" s="31">
        <v>18.32</v>
      </c>
      <c r="E23" s="6"/>
      <c r="F23" s="3"/>
      <c r="G23" s="3"/>
      <c r="H23" s="3"/>
    </row>
    <row r="24" spans="1:8" s="4" customFormat="1" ht="21.75" customHeight="1">
      <c r="A24" s="3" t="s">
        <v>68</v>
      </c>
      <c r="B24" s="3" t="s">
        <v>69</v>
      </c>
      <c r="C24" s="30">
        <f t="shared" si="0"/>
        <v>18.32</v>
      </c>
      <c r="D24" s="31">
        <v>18.32</v>
      </c>
      <c r="E24" s="6"/>
      <c r="F24" s="3"/>
      <c r="G24" s="3"/>
      <c r="H24" s="3"/>
    </row>
    <row r="25" spans="1:8" s="4" customFormat="1" ht="21.75" customHeight="1">
      <c r="A25" s="3" t="s">
        <v>70</v>
      </c>
      <c r="B25" s="3" t="s">
        <v>71</v>
      </c>
      <c r="C25" s="30">
        <f t="shared" si="0"/>
        <v>18.32</v>
      </c>
      <c r="D25" s="31">
        <v>18.32</v>
      </c>
      <c r="E25" s="6"/>
      <c r="F25" s="3"/>
      <c r="G25" s="3"/>
      <c r="H25" s="3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向小花</cp:lastModifiedBy>
  <cp:lastPrinted>2019-02-28T03:11:22Z</cp:lastPrinted>
  <dcterms:created xsi:type="dcterms:W3CDTF">2018-02-01T14:56:15Z</dcterms:created>
  <dcterms:modified xsi:type="dcterms:W3CDTF">2020-03-13T09:44:40Z</dcterms:modified>
  <cp:category/>
  <cp:version/>
  <cp:contentType/>
  <cp:contentStatus/>
</cp:coreProperties>
</file>