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45" activeTab="10"/>
  </bookViews>
  <sheets>
    <sheet name="封面" sheetId="10" r:id="rId1"/>
    <sheet name="表一" sheetId="1" r:id="rId2"/>
    <sheet name="表二" sheetId="2" r:id="rId3"/>
    <sheet name="表三" sheetId="3" r:id="rId4"/>
    <sheet name="表四" sheetId="4" r:id="rId5"/>
    <sheet name="表五" sheetId="5" r:id="rId6"/>
    <sheet name="表六" sheetId="6" r:id="rId7"/>
    <sheet name="表七" sheetId="8" r:id="rId8"/>
    <sheet name="表八" sheetId="9" r:id="rId9"/>
    <sheet name="表九" sheetId="11" r:id="rId10"/>
    <sheet name="表十（1）" sheetId="14" r:id="rId11"/>
    <sheet name="表十（2）" sheetId="15" r:id="rId12"/>
  </sheets>
  <definedNames>
    <definedName name="_xlnm.Print_Titles" localSheetId="2">表二!$1:$5</definedName>
    <definedName name="_xlnm.Print_Titles" localSheetId="6">表六!$1:$5</definedName>
    <definedName name="_xlnm.Print_Titles" localSheetId="3">表三!$1:$5</definedName>
    <definedName name="_xlnm.Print_Titles" localSheetId="1">表一!$1:$5</definedName>
  </definedNames>
  <calcPr calcId="144525"/>
</workbook>
</file>

<file path=xl/sharedStrings.xml><?xml version="1.0" encoding="utf-8"?>
<sst xmlns="http://schemas.openxmlformats.org/spreadsheetml/2006/main" count="552" uniqueCount="254">
  <si>
    <t>2020年部门预算公开表</t>
  </si>
  <si>
    <t>编制单位：中共云阳县委办公室</t>
  </si>
  <si>
    <t>编制时间：2020-2-20</t>
  </si>
  <si>
    <t>单位负责人：杨志奇                    财务负责人：祁苏云                       填报人：陈威宇</t>
  </si>
  <si>
    <t>2020年财政拨款收支总表（表一）</t>
  </si>
  <si>
    <t>单位：元</t>
  </si>
  <si>
    <t>收             入</t>
  </si>
  <si>
    <t xml:space="preserve">支                出 </t>
  </si>
  <si>
    <t>项  目</t>
  </si>
  <si>
    <t xml:space="preserve">   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</si>
  <si>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</si>
  <si>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</si>
  <si>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</si>
  <si>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</si>
  <si>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</si>
  <si>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</si>
  <si>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</si>
  <si>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</si>
  <si>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</si>
  <si>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</si>
  <si>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</si>
  <si>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</si>
  <si>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</si>
  <si>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</si>
  <si>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</si>
  <si>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</si>
  <si>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/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</si>
  <si>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</si>
  <si>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</si>
  <si>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</si>
  <si>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</si>
  <si>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</si>
  <si>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</si>
  <si>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</si>
  <si>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</si>
  <si>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</si>
  <si>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</si>
  <si>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</si>
  <si>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</si>
  <si>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</si>
  <si>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</si>
  <si>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</si>
  <si>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</si>
  <si>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</si>
  <si>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</si>
  <si>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</si>
  <si>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</si>
  <si>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</si>
  <si>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</si>
  <si>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</si>
  <si>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收入总数</t>
  </si>
  <si>
    <t>支出总数</t>
  </si>
  <si>
    <t>2020年一般公共预算财政拨款支出预算表（表二）</t>
  </si>
  <si>
    <t>功能科目代码</t>
  </si>
  <si>
    <t>功能科目名称</t>
  </si>
  <si>
    <t>2020年预算数</t>
  </si>
  <si>
    <t>基本支出</t>
  </si>
  <si>
    <t>项目支出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</si>
  <si>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</si>
  <si>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</si>
  <si>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</si>
  <si>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</si>
  <si>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</si>
  <si>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  2013105</t>
  </si>
  <si>
    <t xml:space="preserve">    专项业务</t>
  </si>
  <si>
    <t xml:space="preserve">    2013150</t>
  </si>
  <si>
    <t xml:space="preserve">    事业运行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</si>
  <si>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</si>
  <si>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</si>
  <si>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</si>
  <si>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</si>
  <si>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</si>
  <si>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</si>
  <si>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</si>
  <si>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</si>
  <si>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</si>
  <si>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</si>
  <si>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</si>
  <si>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</si>
  <si>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</si>
  <si>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</si>
  <si>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</si>
  <si>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</si>
  <si>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</si>
  <si>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</si>
  <si>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</si>
  <si>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</si>
  <si>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</si>
  <si>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</si>
  <si>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2020年一般公共预算财政拨款基本支出预算表（表三）</t>
  </si>
  <si>
    <t>经济分类科目</t>
  </si>
  <si>
    <t>2020年基本支出</t>
  </si>
  <si>
    <t>科目编码</t>
  </si>
  <si>
    <t>科目名称</t>
  </si>
  <si>
    <t>人员经费</t>
  </si>
  <si>
    <t>公用经费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</si>
  <si>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</si>
  <si>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</si>
  <si>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</si>
  <si>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</si>
  <si>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</si>
  <si>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</si>
  <si>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</si>
  <si>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</si>
  <si>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</si>
  <si>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</si>
  <si>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</si>
  <si>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</si>
  <si>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</si>
  <si>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</si>
  <si>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</si>
  <si>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</si>
  <si>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</si>
  <si>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</si>
  <si>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</si>
  <si>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</si>
  <si>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</si>
  <si>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</si>
  <si>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</si>
  <si>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</si>
  <si>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</si>
  <si>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</si>
  <si>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</si>
  <si>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</si>
  <si>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</si>
  <si>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</si>
  <si>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</si>
  <si>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</si>
  <si>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</si>
  <si>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</si>
  <si>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</si>
  <si>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</si>
  <si>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</si>
  <si>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</si>
  <si>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</si>
  <si>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</si>
  <si>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</si>
  <si>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</si>
  <si>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</si>
  <si>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</si>
  <si>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</si>
  <si>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</si>
  <si>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</si>
  <si>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</si>
  <si>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</si>
  <si>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</si>
  <si>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</si>
  <si>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</si>
  <si>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</si>
  <si>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</si>
  <si>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</si>
  <si>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</si>
  <si>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</si>
  <si>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</si>
  <si>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</si>
  <si>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</si>
  <si>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</si>
  <si>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>399</t>
  </si>
  <si>
    <t xml:space="preserve">  39999</t>
  </si>
  <si>
    <t xml:space="preserve">  其他支出</t>
  </si>
  <si>
    <t>2020年一般公共预算“三公”经费支出表（表四）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</si>
  <si>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</si>
  <si>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</si>
  <si>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</si>
  <si>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</si>
  <si>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</si>
  <si>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</si>
  <si>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</si>
  <si>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中共云阳县委办公室</t>
  </si>
  <si>
    <t>2020年政府性基金预算支出表（表五）</t>
  </si>
  <si>
    <t>政府性基金财政拨款支出</t>
  </si>
  <si>
    <t>备注</t>
  </si>
  <si>
    <t>本单位无该项收支，故此表无数据。</t>
  </si>
  <si>
    <t>2020年部门收支预算总表（表六）</t>
  </si>
  <si>
    <t>支       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</si>
  <si>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</si>
  <si>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</si>
  <si>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</si>
  <si>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</si>
  <si>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</si>
  <si>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</si>
  <si>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</si>
  <si>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</si>
  <si>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</si>
  <si>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</si>
  <si>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</si>
  <si>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</si>
  <si>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</si>
  <si>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2020年部门收入总表（表七）</t>
  </si>
  <si>
    <t>一般公共预算拨款收入</t>
  </si>
  <si>
    <t>国有资本经营预算拨款收入</t>
  </si>
  <si>
    <t>2020年部门支出总表（表八）</t>
  </si>
  <si>
    <t>上缴上级支出</t>
  </si>
  <si>
    <t>事业单位经营支出</t>
  </si>
  <si>
    <t>对下级单位补助支出</t>
  </si>
  <si>
    <t>2020年政府采购预算明细表（表九）</t>
  </si>
  <si>
    <t>项目</t>
  </si>
  <si>
    <t>货物类</t>
  </si>
  <si>
    <t>服务类</t>
  </si>
  <si>
    <t>工程类</t>
  </si>
  <si>
    <t>2020年县级专项资金绩效目标表（表十）</t>
  </si>
  <si>
    <t>项目名称</t>
  </si>
  <si>
    <t>县委常委会（扩大）会议（二类会议）</t>
  </si>
  <si>
    <t>主管部门</t>
  </si>
  <si>
    <t>县委办公室</t>
  </si>
  <si>
    <r>
      <rPr>
        <sz val="10"/>
        <rFont val="方正仿宋_GBK"/>
        <charset val="134"/>
      </rPr>
      <t>2020</t>
    </r>
    <r>
      <rPr>
        <sz val="10"/>
        <rFont val="方正仿宋_GBK"/>
        <charset val="134"/>
      </rPr>
      <t>年预算</t>
    </r>
  </si>
  <si>
    <t>项目内容</t>
  </si>
  <si>
    <t>传达贯彻上级精神指示</t>
  </si>
  <si>
    <t>申报依据</t>
  </si>
  <si>
    <t>2019年召开县委常委会（扩大）会议7次，云阳委办白头﹝2019﹞13、65、76、107、118、221、223号，预计2020年召开县委常委会（扩大）会议10次。</t>
  </si>
  <si>
    <t>当年绩效     目标</t>
  </si>
  <si>
    <t>目标1：传达贯彻上级精神指示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</si>
  <si>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</si>
  <si>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</si>
  <si>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</si>
  <si>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</si>
  <si>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</si>
  <si>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</si>
  <si>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</si>
  <si>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指标1：县委常委会（扩大）会议运行对象数量</t>
  </si>
  <si>
    <t>≧400人</t>
  </si>
  <si>
    <t>指标2：</t>
  </si>
  <si>
    <t>质量指标</t>
  </si>
  <si>
    <t>指标1：</t>
  </si>
  <si>
    <t>时效指标</t>
  </si>
  <si>
    <t>指标1：完成时限</t>
  </si>
  <si>
    <t>2020年</t>
  </si>
  <si>
    <t>成本指标</t>
  </si>
  <si>
    <t>指标1：项目预算控制数</t>
  </si>
  <si>
    <t>≤85000元</t>
  </si>
  <si>
    <t>效益指标</t>
  </si>
  <si>
    <t>经济效益指标</t>
  </si>
  <si>
    <t>指标1：促进改革发展</t>
  </si>
  <si>
    <t>逐渐提高</t>
  </si>
  <si>
    <t>社会效益指标</t>
  </si>
  <si>
    <t>指标1：传达上级精神</t>
  </si>
  <si>
    <t>及时贯彻执行</t>
  </si>
  <si>
    <t>生态效益指标</t>
  </si>
  <si>
    <t>可持续影响指标</t>
  </si>
  <si>
    <t>满意度  指标</t>
  </si>
  <si>
    <t>服务对象满意度指标</t>
  </si>
  <si>
    <t>指标1：开会人员满意度</t>
  </si>
  <si>
    <t>≧95%</t>
  </si>
  <si>
    <t>云阳县办公室主任培训会</t>
  </si>
  <si>
    <t>为提高乡镇（街道）、县属各部门党政办公室“三服务”水平，增强办文、办会、办事能力，开展为期三天的培训会，提升全县基层办公室人员的综合素质。</t>
  </si>
  <si>
    <t>云阳委办﹝2018﹞106号，每年例行召开办公室工作培训会</t>
  </si>
  <si>
    <t xml:space="preserve"> 目标1：提升全县基层办公室人员的综合素质</t>
  </si>
  <si>
    <t>指标1：云阳县办公室主任培训会常规运行对象数量</t>
  </si>
  <si>
    <t>指标1：基层办公室人员的综合素质</t>
  </si>
  <si>
    <t>有所提升</t>
  </si>
  <si>
    <t>指标2：培训时间</t>
  </si>
  <si>
    <t>3天</t>
  </si>
  <si>
    <t>≤41600元</t>
  </si>
  <si>
    <t>满意度 指标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</si>
</sst>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#,##0.00_);[Red]\(#,##0.00\)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#,##0.00_ "/>
    <numFmt numFmtId="179" formatCode="#.###"/>
  </numFmts>
  <fonts count="35"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方正仿宋_GBK"/>
      <charset val="134"/>
    </font>
    <font>
      <sz val="10"/>
      <name val="方正仿宋_GBK"/>
      <charset val="134"/>
    </font>
    <font>
      <sz val="9"/>
      <color rgb="FF000008"/>
      <name val="方正仿宋_GBK"/>
      <charset val="134"/>
    </font>
    <font>
      <sz val="11"/>
      <color rgb="FF000008"/>
      <name val="方正仿宋_GBK"/>
      <charset val="134"/>
    </font>
    <font>
      <sz val="18"/>
      <name val="方正小标宋_GBK"/>
      <charset val="134"/>
    </font>
    <font>
      <sz val="10"/>
      <name val="宋体"/>
      <charset val="134"/>
    </font>
    <font>
      <sz val="10"/>
      <name val="方正黑体_GBK"/>
      <charset val="134"/>
    </font>
    <font>
      <sz val="11"/>
      <name val="方正仿宋_GBK"/>
      <charset val="134"/>
    </font>
    <font>
      <sz val="26"/>
      <name val="方正小标宋_GBK"/>
      <charset val="134"/>
    </font>
    <font>
      <sz val="16"/>
      <name val="方正黑体_GBK"/>
      <charset val="134"/>
    </font>
    <font>
      <b/>
      <sz val="16"/>
      <name val="方正楷体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ont="0" applyFill="0" applyBorder="0" applyAlignment="0" applyProtection="0"/>
    <xf numFmtId="42" fontId="21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14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3" borderId="22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18" fillId="8" borderId="18" applyNumberFormat="0" applyAlignment="0" applyProtection="0">
      <alignment vertical="center"/>
    </xf>
    <xf numFmtId="0" fontId="31" fillId="24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 applyProtection="0"/>
    <xf numFmtId="0" fontId="13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16" fillId="0" borderId="0"/>
  </cellStyleXfs>
  <cellXfs count="106">
    <xf numFmtId="0" fontId="0" fillId="0" borderId="0" xfId="0" applyNumberFormat="1" applyFont="1" applyFill="1" applyBorder="1" applyAlignment="1"/>
    <xf numFmtId="0" fontId="1" fillId="0" borderId="0" xfId="50" applyFont="1" applyFill="1" applyBorder="1" applyAlignment="1">
      <alignment horizontal="center" vertical="center" wrapText="1"/>
    </xf>
    <xf numFmtId="0" fontId="2" fillId="0" borderId="0" xfId="50" applyFont="1" applyFill="1" applyAlignment="1">
      <alignment horizontal="left" vertical="center" wrapText="1"/>
    </xf>
    <xf numFmtId="0" fontId="2" fillId="0" borderId="0" xfId="50" applyFont="1" applyFill="1" applyBorder="1" applyAlignment="1">
      <alignment horizontal="center" vertical="center" wrapText="1"/>
    </xf>
    <xf numFmtId="0" fontId="3" fillId="0" borderId="0" xfId="50" applyFont="1" applyAlignment="1">
      <alignment vertical="center"/>
    </xf>
    <xf numFmtId="0" fontId="2" fillId="0" borderId="0" xfId="50" applyFont="1" applyFill="1" applyBorder="1" applyAlignment="1">
      <alignment horizontal="righ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/>
    </xf>
    <xf numFmtId="177" fontId="4" fillId="0" borderId="3" xfId="50" applyNumberFormat="1" applyFont="1" applyFill="1" applyBorder="1" applyAlignment="1">
      <alignment horizontal="center" vertical="center"/>
    </xf>
    <xf numFmtId="177" fontId="4" fillId="0" borderId="4" xfId="50" applyNumberFormat="1" applyFont="1" applyFill="1" applyBorder="1" applyAlignment="1">
      <alignment horizontal="center" vertical="center"/>
    </xf>
    <xf numFmtId="0" fontId="3" fillId="0" borderId="2" xfId="50" applyFont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49" fontId="2" fillId="0" borderId="3" xfId="50" applyNumberFormat="1" applyFont="1" applyFill="1" applyBorder="1" applyAlignment="1">
      <alignment horizontal="center" vertical="center" wrapText="1"/>
    </xf>
    <xf numFmtId="49" fontId="2" fillId="0" borderId="4" xfId="50" applyNumberFormat="1" applyFont="1" applyFill="1" applyBorder="1" applyAlignment="1">
      <alignment horizontal="center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3" fillId="2" borderId="2" xfId="44" applyNumberFormat="1" applyFont="1" applyFill="1" applyBorder="1" applyAlignment="1">
      <alignment horizontal="center" vertical="center" wrapText="1"/>
    </xf>
    <xf numFmtId="0" fontId="3" fillId="2" borderId="7" xfId="44" applyNumberFormat="1" applyFont="1" applyFill="1" applyBorder="1" applyAlignment="1">
      <alignment horizontal="center" vertical="center" wrapText="1"/>
    </xf>
    <xf numFmtId="0" fontId="3" fillId="2" borderId="8" xfId="44" applyNumberFormat="1" applyFont="1" applyFill="1" applyBorder="1" applyAlignment="1">
      <alignment horizontal="center" vertical="center" wrapText="1"/>
    </xf>
    <xf numFmtId="0" fontId="3" fillId="2" borderId="1" xfId="44" applyNumberFormat="1" applyFont="1" applyFill="1" applyBorder="1" applyAlignment="1">
      <alignment horizontal="left" vertical="center" wrapText="1"/>
    </xf>
    <xf numFmtId="0" fontId="3" fillId="2" borderId="4" xfId="44" applyNumberFormat="1" applyFont="1" applyFill="1" applyBorder="1" applyAlignment="1">
      <alignment horizontal="left" vertical="center" wrapText="1"/>
    </xf>
    <xf numFmtId="0" fontId="3" fillId="0" borderId="2" xfId="44" applyNumberFormat="1" applyFont="1" applyFill="1" applyBorder="1" applyAlignment="1">
      <alignment horizontal="center" vertical="center" wrapText="1"/>
    </xf>
    <xf numFmtId="0" fontId="3" fillId="2" borderId="2" xfId="44" applyNumberFormat="1" applyFont="1" applyFill="1" applyBorder="1" applyAlignment="1">
      <alignment horizontal="left" vertical="center" wrapText="1"/>
    </xf>
    <xf numFmtId="0" fontId="3" fillId="2" borderId="9" xfId="44" applyNumberFormat="1" applyFont="1" applyFill="1" applyBorder="1" applyAlignment="1">
      <alignment horizontal="center" vertical="center" wrapText="1"/>
    </xf>
    <xf numFmtId="0" fontId="3" fillId="2" borderId="3" xfId="44" applyNumberFormat="1" applyFont="1" applyFill="1" applyBorder="1" applyAlignment="1">
      <alignment horizontal="left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49" fontId="5" fillId="0" borderId="4" xfId="5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left" vertical="center" wrapText="1"/>
    </xf>
    <xf numFmtId="49" fontId="2" fillId="0" borderId="3" xfId="50" applyNumberFormat="1" applyFont="1" applyFill="1" applyBorder="1" applyAlignment="1">
      <alignment horizontal="left" vertical="center" wrapText="1"/>
    </xf>
    <xf numFmtId="49" fontId="2" fillId="0" borderId="4" xfId="5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8" fillId="3" borderId="11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shrinkToFit="1"/>
    </xf>
    <xf numFmtId="0" fontId="3" fillId="3" borderId="11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/>
    <xf numFmtId="0" fontId="3" fillId="0" borderId="1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/>
    <xf numFmtId="0" fontId="8" fillId="3" borderId="12" xfId="0" applyNumberFormat="1" applyFont="1" applyFill="1" applyBorder="1" applyAlignment="1">
      <alignment horizontal="center" vertical="center" wrapText="1" shrinkToFit="1"/>
    </xf>
    <xf numFmtId="176" fontId="8" fillId="3" borderId="1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/>
    <xf numFmtId="178" fontId="3" fillId="0" borderId="0" xfId="0" applyNumberFormat="1" applyFont="1" applyFill="1" applyBorder="1" applyAlignment="1"/>
    <xf numFmtId="178" fontId="3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178" fontId="8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178" fontId="0" fillId="0" borderId="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 shrinkToFit="1"/>
    </xf>
    <xf numFmtId="178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left" vertical="center" wrapText="1" shrinkToFit="1"/>
    </xf>
    <xf numFmtId="178" fontId="0" fillId="0" borderId="2" xfId="0" applyNumberFormat="1" applyFont="1" applyFill="1" applyBorder="1" applyAlignment="1"/>
    <xf numFmtId="178" fontId="3" fillId="0" borderId="14" xfId="0" applyNumberFormat="1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15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  <xf numFmtId="0" fontId="8" fillId="3" borderId="11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left" vertical="center" wrapText="1" shrinkToFit="1"/>
    </xf>
    <xf numFmtId="0" fontId="3" fillId="3" borderId="6" xfId="0" applyFont="1" applyFill="1" applyBorder="1" applyAlignment="1">
      <alignment horizontal="center" vertical="center" wrapText="1" shrinkToFit="1"/>
    </xf>
    <xf numFmtId="4" fontId="3" fillId="0" borderId="2" xfId="8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left" vertical="center" wrapText="1" shrinkToFit="1"/>
    </xf>
    <xf numFmtId="4" fontId="3" fillId="0" borderId="2" xfId="8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4" fontId="3" fillId="0" borderId="11" xfId="0" applyNumberFormat="1" applyFont="1" applyFill="1" applyBorder="1" applyAlignment="1">
      <alignment horizontal="center" vertical="center"/>
    </xf>
    <xf numFmtId="0" fontId="9" fillId="0" borderId="0" xfId="52" applyFont="1" applyFill="1"/>
    <xf numFmtId="0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 shrinkToFit="1"/>
    </xf>
    <xf numFmtId="176" fontId="8" fillId="0" borderId="11" xfId="0" applyNumberFormat="1" applyFont="1" applyFill="1" applyBorder="1" applyAlignment="1">
      <alignment horizontal="center" vertical="center" wrapText="1" shrinkToFit="1"/>
    </xf>
    <xf numFmtId="176" fontId="3" fillId="0" borderId="11" xfId="8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179" fontId="3" fillId="0" borderId="11" xfId="0" applyNumberFormat="1" applyFont="1" applyFill="1" applyBorder="1" applyAlignment="1">
      <alignment vertical="center"/>
    </xf>
    <xf numFmtId="176" fontId="3" fillId="0" borderId="11" xfId="8" applyNumberFormat="1" applyFont="1" applyFill="1" applyBorder="1" applyAlignment="1">
      <alignment horizontal="center" vertical="center"/>
    </xf>
    <xf numFmtId="176" fontId="3" fillId="0" borderId="11" xfId="8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1"/>
  <sheetViews>
    <sheetView workbookViewId="0">
      <selection activeCell="H12" sqref="H12"/>
    </sheetView>
  </sheetViews>
  <sheetFormatPr defaultColWidth="14.8571428571429" defaultRowHeight="26.25" customHeight="1" outlineLevelCol="6"/>
  <cols>
    <col min="1" max="7" width="19.8571428571429" customWidth="1"/>
  </cols>
  <sheetData>
    <row r="2" ht="57" customHeight="1" spans="1:7">
      <c r="A2" s="100" t="s">
        <v>0</v>
      </c>
      <c r="B2" s="100"/>
      <c r="C2" s="100"/>
      <c r="D2" s="100"/>
      <c r="E2" s="100"/>
      <c r="F2" s="100"/>
      <c r="G2" s="100"/>
    </row>
    <row r="6" customHeight="1" spans="1:7">
      <c r="A6" s="101" t="s">
        <v>1</v>
      </c>
      <c r="B6" s="101"/>
      <c r="C6" s="101"/>
      <c r="D6" s="101"/>
      <c r="E6" s="101"/>
      <c r="F6" s="101"/>
      <c r="G6" s="101"/>
    </row>
    <row r="7" customHeight="1" spans="1:7">
      <c r="A7" s="102"/>
      <c r="B7" s="102"/>
      <c r="C7" s="102"/>
      <c r="D7" s="103"/>
      <c r="E7" s="102"/>
      <c r="F7" s="102"/>
      <c r="G7" s="104"/>
    </row>
    <row r="8" customHeight="1" spans="1:7">
      <c r="A8" s="101" t="s">
        <v>2</v>
      </c>
      <c r="B8" s="101"/>
      <c r="C8" s="101"/>
      <c r="D8" s="101"/>
      <c r="E8" s="101"/>
      <c r="F8" s="101"/>
      <c r="G8" s="101"/>
    </row>
    <row r="9" customHeight="1" spans="1:7">
      <c r="A9" s="102"/>
      <c r="B9" s="102"/>
      <c r="C9" s="102"/>
      <c r="D9" s="102"/>
      <c r="E9" s="102"/>
      <c r="F9" s="102"/>
      <c r="G9" s="104"/>
    </row>
    <row r="10" customHeight="1" spans="1:7">
      <c r="A10" s="102"/>
      <c r="B10" s="102"/>
      <c r="C10" s="102"/>
      <c r="D10" s="102"/>
      <c r="E10" s="102"/>
      <c r="F10" s="102"/>
      <c r="G10" s="104"/>
    </row>
    <row r="11" customHeight="1" spans="1:7">
      <c r="A11" s="105" t="s">
        <v>3</v>
      </c>
      <c r="B11" s="105"/>
      <c r="C11" s="105"/>
      <c r="D11" s="105"/>
      <c r="E11" s="105"/>
      <c r="F11" s="105"/>
      <c r="G11" s="105"/>
    </row>
  </sheetData>
  <mergeCells count="4">
    <mergeCell ref="A2:G2"/>
    <mergeCell ref="A6:G6"/>
    <mergeCell ref="A8:G8"/>
    <mergeCell ref="A11:G11"/>
  </mergeCells>
  <printOptions horizontalCentered="1"/>
  <pageMargins left="0.509722222222222" right="0.509722222222222" top="0.939583333333333" bottom="0.939583333333333" header="0.309722222222222" footer="0.309722222222222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3" sqref="A3"/>
    </sheetView>
  </sheetViews>
  <sheetFormatPr defaultColWidth="9" defaultRowHeight="12.75" outlineLevelRow="7"/>
  <cols>
    <col min="1" max="2" width="19.2857142857143" customWidth="1"/>
    <col min="3" max="7" width="13.8571428571429" customWidth="1"/>
    <col min="8" max="8" width="12.5714285714286" customWidth="1"/>
    <col min="9" max="9" width="11.7142857142857" customWidth="1"/>
  </cols>
  <sheetData>
    <row r="1" ht="30" customHeight="1" spans="1:9">
      <c r="A1" s="34" t="s">
        <v>195</v>
      </c>
      <c r="B1" s="35"/>
      <c r="C1" s="35"/>
      <c r="D1" s="35"/>
      <c r="E1" s="35"/>
      <c r="F1" s="35"/>
      <c r="G1" s="35"/>
      <c r="H1" s="35"/>
      <c r="I1" s="35"/>
    </row>
    <row r="2" ht="9.75" customHeight="1" spans="1:1">
      <c r="A2" s="36"/>
    </row>
    <row r="3" s="32" customFormat="1" ht="18.75" customHeight="1" spans="1:9">
      <c r="A3" s="37" t="s">
        <v>1</v>
      </c>
      <c r="B3" s="38"/>
      <c r="C3" s="38"/>
      <c r="D3" s="38"/>
      <c r="E3" s="38"/>
      <c r="F3" s="38"/>
      <c r="G3" s="38"/>
      <c r="H3" s="38"/>
      <c r="I3" s="44" t="s">
        <v>5</v>
      </c>
    </row>
    <row r="4" s="33" customFormat="1" ht="51.75" customHeight="1" spans="1:9">
      <c r="A4" s="39" t="s">
        <v>196</v>
      </c>
      <c r="B4" s="39" t="s">
        <v>10</v>
      </c>
      <c r="C4" s="39" t="s">
        <v>184</v>
      </c>
      <c r="D4" s="39" t="s">
        <v>189</v>
      </c>
      <c r="E4" s="39" t="s">
        <v>177</v>
      </c>
      <c r="F4" s="39" t="s">
        <v>190</v>
      </c>
      <c r="G4" s="39" t="s">
        <v>178</v>
      </c>
      <c r="H4" s="39" t="s">
        <v>179</v>
      </c>
      <c r="I4" s="39" t="s">
        <v>180</v>
      </c>
    </row>
    <row r="5" s="33" customFormat="1" ht="20.1" customHeight="1" spans="1:9">
      <c r="A5" s="40" t="s">
        <v>10</v>
      </c>
      <c r="B5" s="41"/>
      <c r="C5" s="42"/>
      <c r="D5" s="41"/>
      <c r="E5" s="40"/>
      <c r="F5" s="40"/>
      <c r="G5" s="40"/>
      <c r="H5" s="40"/>
      <c r="I5" s="40"/>
    </row>
    <row r="6" s="33" customFormat="1" ht="20.1" customHeight="1" spans="1:9">
      <c r="A6" s="43" t="s">
        <v>197</v>
      </c>
      <c r="B6" s="41"/>
      <c r="C6" s="42"/>
      <c r="D6" s="41"/>
      <c r="E6" s="40"/>
      <c r="F6" s="40"/>
      <c r="G6" s="40"/>
      <c r="H6" s="40"/>
      <c r="I6" s="40"/>
    </row>
    <row r="7" s="33" customFormat="1" ht="20.1" customHeight="1" spans="1:9">
      <c r="A7" s="43" t="s">
        <v>198</v>
      </c>
      <c r="B7" s="41"/>
      <c r="C7" s="42"/>
      <c r="D7" s="41"/>
      <c r="E7" s="40"/>
      <c r="F7" s="40"/>
      <c r="G7" s="40"/>
      <c r="H7" s="40"/>
      <c r="I7" s="40"/>
    </row>
    <row r="8" s="33" customFormat="1" ht="20.1" customHeight="1" spans="1:9">
      <c r="A8" s="43" t="s">
        <v>199</v>
      </c>
      <c r="B8" s="41"/>
      <c r="C8" s="42"/>
      <c r="D8" s="41"/>
      <c r="E8" s="40"/>
      <c r="F8" s="40"/>
      <c r="G8" s="40"/>
      <c r="H8" s="40"/>
      <c r="I8" s="40"/>
    </row>
  </sheetData>
  <mergeCells count="1">
    <mergeCell ref="A1:I1"/>
  </mergeCells>
  <printOptions horizontalCentered="1"/>
  <pageMargins left="0.75" right="0.75" top="0.589583333333333" bottom="0.589583333333333" header="0.309722222222222" footer="0.309722222222222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I10" sqref="I10"/>
    </sheetView>
  </sheetViews>
  <sheetFormatPr defaultColWidth="9" defaultRowHeight="12.75" outlineLevelCol="5"/>
  <cols>
    <col min="1" max="1" width="12" customWidth="1"/>
    <col min="3" max="3" width="14.2857142857143" customWidth="1"/>
    <col min="5" max="5" width="14.2857142857143" customWidth="1"/>
    <col min="6" max="6" width="26.7142857142857" customWidth="1"/>
  </cols>
  <sheetData>
    <row r="1" ht="24" spans="1:6">
      <c r="A1" s="1" t="s">
        <v>200</v>
      </c>
      <c r="B1" s="1"/>
      <c r="C1" s="1"/>
      <c r="D1" s="1"/>
      <c r="E1" s="1"/>
      <c r="F1" s="1"/>
    </row>
    <row r="2" ht="13.5" spans="1:6">
      <c r="A2" s="2" t="s">
        <v>1</v>
      </c>
      <c r="B2" s="2"/>
      <c r="C2" s="2"/>
      <c r="D2" s="3" t="s">
        <v>26</v>
      </c>
      <c r="E2" s="4"/>
      <c r="F2" s="5" t="s">
        <v>5</v>
      </c>
    </row>
    <row r="3" ht="30" customHeight="1" spans="1:6">
      <c r="A3" s="6" t="s">
        <v>201</v>
      </c>
      <c r="B3" s="7" t="s">
        <v>202</v>
      </c>
      <c r="C3" s="7"/>
      <c r="D3" s="7"/>
      <c r="E3" s="7"/>
      <c r="F3" s="7"/>
    </row>
    <row r="4" ht="30" customHeight="1" spans="1:6">
      <c r="A4" s="6" t="s">
        <v>203</v>
      </c>
      <c r="B4" s="8" t="s">
        <v>204</v>
      </c>
      <c r="C4" s="9"/>
      <c r="D4" s="10"/>
      <c r="E4" s="11" t="s">
        <v>205</v>
      </c>
      <c r="F4" s="11">
        <v>85000</v>
      </c>
    </row>
    <row r="5" ht="43.5" customHeight="1" spans="1:6">
      <c r="A5" s="6" t="s">
        <v>206</v>
      </c>
      <c r="B5" s="26" t="s">
        <v>207</v>
      </c>
      <c r="C5" s="27"/>
      <c r="D5" s="27"/>
      <c r="E5" s="27"/>
      <c r="F5" s="28"/>
    </row>
    <row r="6" ht="48" customHeight="1" spans="1:6">
      <c r="A6" s="15" t="s">
        <v>208</v>
      </c>
      <c r="B6" s="29" t="s">
        <v>209</v>
      </c>
      <c r="C6" s="30"/>
      <c r="D6" s="30"/>
      <c r="E6" s="30"/>
      <c r="F6" s="31"/>
    </row>
    <row r="7" ht="46.5" customHeight="1" spans="1:6">
      <c r="A7" s="16" t="s">
        <v>210</v>
      </c>
      <c r="B7" s="26" t="s">
        <v>211</v>
      </c>
      <c r="C7" s="27"/>
      <c r="D7" s="27"/>
      <c r="E7" s="27"/>
      <c r="F7" s="28"/>
    </row>
    <row r="8" ht="30" customHeight="1" spans="1:6">
      <c r="A8" s="17" t="s">
        <v>212</v>
      </c>
      <c r="B8" s="18" t="s">
        <v>213</v>
      </c>
      <c r="C8" s="19" t="s">
        <v>214</v>
      </c>
      <c r="D8" s="19" t="s">
        <v>215</v>
      </c>
      <c r="E8" s="19"/>
      <c r="F8" s="19" t="s">
        <v>216</v>
      </c>
    </row>
    <row r="9" ht="30" customHeight="1" spans="1:6">
      <c r="A9" s="17"/>
      <c r="B9" s="17" t="s">
        <v>217</v>
      </c>
      <c r="C9" s="17" t="s">
        <v>218</v>
      </c>
      <c r="D9" s="20" t="s">
        <v>219</v>
      </c>
      <c r="E9" s="21"/>
      <c r="F9" s="22" t="s">
        <v>220</v>
      </c>
    </row>
    <row r="10" ht="30" customHeight="1" spans="1:6">
      <c r="A10" s="17"/>
      <c r="B10" s="17"/>
      <c r="C10" s="17"/>
      <c r="D10" s="23" t="s">
        <v>221</v>
      </c>
      <c r="E10" s="23"/>
      <c r="F10" s="17"/>
    </row>
    <row r="11" ht="30" customHeight="1" spans="1:6">
      <c r="A11" s="17"/>
      <c r="B11" s="17"/>
      <c r="C11" s="17" t="s">
        <v>222</v>
      </c>
      <c r="D11" s="23" t="s">
        <v>223</v>
      </c>
      <c r="E11" s="23"/>
      <c r="F11" s="17"/>
    </row>
    <row r="12" ht="30" customHeight="1" spans="1:6">
      <c r="A12" s="17"/>
      <c r="B12" s="17"/>
      <c r="C12" s="17"/>
      <c r="D12" s="23" t="s">
        <v>221</v>
      </c>
      <c r="E12" s="23"/>
      <c r="F12" s="17"/>
    </row>
    <row r="13" ht="30" customHeight="1" spans="1:6">
      <c r="A13" s="17"/>
      <c r="B13" s="17"/>
      <c r="C13" s="17" t="s">
        <v>224</v>
      </c>
      <c r="D13" s="23" t="s">
        <v>225</v>
      </c>
      <c r="E13" s="23"/>
      <c r="F13" s="17" t="s">
        <v>226</v>
      </c>
    </row>
    <row r="14" ht="30" customHeight="1" spans="1:6">
      <c r="A14" s="17"/>
      <c r="B14" s="17"/>
      <c r="C14" s="17" t="s">
        <v>227</v>
      </c>
      <c r="D14" s="23" t="s">
        <v>228</v>
      </c>
      <c r="E14" s="23"/>
      <c r="F14" s="17" t="s">
        <v>229</v>
      </c>
    </row>
    <row r="15" ht="30" customHeight="1" spans="1:6">
      <c r="A15" s="17"/>
      <c r="B15" s="17" t="s">
        <v>230</v>
      </c>
      <c r="C15" s="17" t="s">
        <v>231</v>
      </c>
      <c r="D15" s="23" t="s">
        <v>232</v>
      </c>
      <c r="E15" s="23"/>
      <c r="F15" s="17" t="s">
        <v>233</v>
      </c>
    </row>
    <row r="16" ht="30" customHeight="1" spans="1:6">
      <c r="A16" s="17"/>
      <c r="B16" s="17"/>
      <c r="C16" s="17" t="s">
        <v>234</v>
      </c>
      <c r="D16" s="23" t="s">
        <v>235</v>
      </c>
      <c r="E16" s="23"/>
      <c r="F16" s="17" t="s">
        <v>236</v>
      </c>
    </row>
    <row r="17" ht="30" customHeight="1" spans="1:6">
      <c r="A17" s="17"/>
      <c r="B17" s="17"/>
      <c r="C17" s="17" t="s">
        <v>237</v>
      </c>
      <c r="D17" s="23" t="s">
        <v>223</v>
      </c>
      <c r="E17" s="23"/>
      <c r="F17" s="17"/>
    </row>
    <row r="18" ht="30" customHeight="1" spans="1:6">
      <c r="A18" s="17"/>
      <c r="B18" s="17"/>
      <c r="C18" s="17" t="s">
        <v>238</v>
      </c>
      <c r="D18" s="23" t="s">
        <v>223</v>
      </c>
      <c r="E18" s="23"/>
      <c r="F18" s="17"/>
    </row>
    <row r="19" ht="30" customHeight="1" spans="1:6">
      <c r="A19" s="17"/>
      <c r="B19" s="17" t="s">
        <v>239</v>
      </c>
      <c r="C19" s="24" t="s">
        <v>240</v>
      </c>
      <c r="D19" s="23" t="s">
        <v>241</v>
      </c>
      <c r="E19" s="23"/>
      <c r="F19" s="17" t="s">
        <v>242</v>
      </c>
    </row>
    <row r="20" ht="30" customHeight="1" spans="1:6">
      <c r="A20" s="17"/>
      <c r="B20" s="17"/>
      <c r="C20" s="19"/>
      <c r="D20" s="20" t="s">
        <v>221</v>
      </c>
      <c r="E20" s="25"/>
      <c r="F20" s="17"/>
    </row>
  </sheetData>
  <mergeCells count="27">
    <mergeCell ref="A1:F1"/>
    <mergeCell ref="A2:C2"/>
    <mergeCell ref="B3:F3"/>
    <mergeCell ref="B4:D4"/>
    <mergeCell ref="B5:F5"/>
    <mergeCell ref="B6:F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8:A20"/>
    <mergeCell ref="B9:B14"/>
    <mergeCell ref="B15:B18"/>
    <mergeCell ref="B19:B20"/>
    <mergeCell ref="C9:C10"/>
    <mergeCell ref="C11:C12"/>
    <mergeCell ref="C19:C20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6" workbookViewId="0">
      <selection activeCell="B20" sqref="B20:B21"/>
    </sheetView>
  </sheetViews>
  <sheetFormatPr defaultColWidth="9" defaultRowHeight="12.75" outlineLevelCol="5"/>
  <cols>
    <col min="1" max="1" width="12" customWidth="1"/>
    <col min="3" max="3" width="14.2857142857143" customWidth="1"/>
    <col min="5" max="5" width="14.2857142857143" customWidth="1"/>
    <col min="6" max="6" width="26.7142857142857" customWidth="1"/>
  </cols>
  <sheetData>
    <row r="1" ht="24" spans="1:6">
      <c r="A1" s="1" t="s">
        <v>200</v>
      </c>
      <c r="B1" s="1"/>
      <c r="C1" s="1"/>
      <c r="D1" s="1"/>
      <c r="E1" s="1"/>
      <c r="F1" s="1"/>
    </row>
    <row r="2" ht="13.5" spans="1:6">
      <c r="A2" s="2" t="s">
        <v>1</v>
      </c>
      <c r="B2" s="2"/>
      <c r="C2" s="2"/>
      <c r="D2" s="3" t="s">
        <v>26</v>
      </c>
      <c r="E2" s="4"/>
      <c r="F2" s="5" t="s">
        <v>5</v>
      </c>
    </row>
    <row r="3" ht="30" customHeight="1" spans="1:6">
      <c r="A3" s="6" t="s">
        <v>201</v>
      </c>
      <c r="B3" s="7" t="s">
        <v>243</v>
      </c>
      <c r="C3" s="7"/>
      <c r="D3" s="7"/>
      <c r="E3" s="7"/>
      <c r="F3" s="7"/>
    </row>
    <row r="4" ht="30" customHeight="1" spans="1:6">
      <c r="A4" s="6" t="s">
        <v>203</v>
      </c>
      <c r="B4" s="8" t="s">
        <v>204</v>
      </c>
      <c r="C4" s="9"/>
      <c r="D4" s="10"/>
      <c r="E4" s="11" t="s">
        <v>205</v>
      </c>
      <c r="F4" s="11">
        <v>41600</v>
      </c>
    </row>
    <row r="5" ht="57.75" customHeight="1" spans="1:6">
      <c r="A5" s="6" t="s">
        <v>206</v>
      </c>
      <c r="B5" s="12" t="s">
        <v>244</v>
      </c>
      <c r="C5" s="13"/>
      <c r="D5" s="13"/>
      <c r="E5" s="13"/>
      <c r="F5" s="14"/>
    </row>
    <row r="6" ht="50.25" customHeight="1" spans="1:6">
      <c r="A6" s="15" t="s">
        <v>208</v>
      </c>
      <c r="B6" s="12" t="s">
        <v>245</v>
      </c>
      <c r="C6" s="13"/>
      <c r="D6" s="13"/>
      <c r="E6" s="13"/>
      <c r="F6" s="14"/>
    </row>
    <row r="7" ht="49.5" customHeight="1" spans="1:6">
      <c r="A7" s="16" t="s">
        <v>210</v>
      </c>
      <c r="B7" s="12" t="s">
        <v>246</v>
      </c>
      <c r="C7" s="13"/>
      <c r="D7" s="13"/>
      <c r="E7" s="13"/>
      <c r="F7" s="14"/>
    </row>
    <row r="8" ht="30" customHeight="1" spans="1:6">
      <c r="A8" s="17" t="s">
        <v>212</v>
      </c>
      <c r="B8" s="18" t="s">
        <v>213</v>
      </c>
      <c r="C8" s="19" t="s">
        <v>214</v>
      </c>
      <c r="D8" s="19" t="s">
        <v>215</v>
      </c>
      <c r="E8" s="19"/>
      <c r="F8" s="19" t="s">
        <v>216</v>
      </c>
    </row>
    <row r="9" ht="30" customHeight="1" spans="1:6">
      <c r="A9" s="17"/>
      <c r="B9" s="17" t="s">
        <v>217</v>
      </c>
      <c r="C9" s="17" t="s">
        <v>218</v>
      </c>
      <c r="D9" s="20" t="s">
        <v>247</v>
      </c>
      <c r="E9" s="21"/>
      <c r="F9" s="22" t="s">
        <v>220</v>
      </c>
    </row>
    <row r="10" ht="30" customHeight="1" spans="1:6">
      <c r="A10" s="17"/>
      <c r="B10" s="17"/>
      <c r="C10" s="17"/>
      <c r="D10" s="23" t="s">
        <v>221</v>
      </c>
      <c r="E10" s="23"/>
      <c r="F10" s="17"/>
    </row>
    <row r="11" ht="30" customHeight="1" spans="1:6">
      <c r="A11" s="17"/>
      <c r="B11" s="17"/>
      <c r="C11" s="17" t="s">
        <v>222</v>
      </c>
      <c r="D11" s="23" t="s">
        <v>248</v>
      </c>
      <c r="E11" s="23"/>
      <c r="F11" s="17" t="s">
        <v>249</v>
      </c>
    </row>
    <row r="12" ht="30" customHeight="1" spans="1:6">
      <c r="A12" s="17"/>
      <c r="B12" s="17"/>
      <c r="C12" s="17"/>
      <c r="D12" s="23" t="s">
        <v>221</v>
      </c>
      <c r="E12" s="23"/>
      <c r="F12" s="17"/>
    </row>
    <row r="13" ht="30" customHeight="1" spans="1:6">
      <c r="A13" s="17"/>
      <c r="B13" s="17"/>
      <c r="C13" s="24" t="s">
        <v>224</v>
      </c>
      <c r="D13" s="23" t="s">
        <v>225</v>
      </c>
      <c r="E13" s="23"/>
      <c r="F13" s="17" t="s">
        <v>226</v>
      </c>
    </row>
    <row r="14" ht="30" customHeight="1" spans="1:6">
      <c r="A14" s="17"/>
      <c r="B14" s="17"/>
      <c r="C14" s="19"/>
      <c r="D14" s="23" t="s">
        <v>250</v>
      </c>
      <c r="E14" s="23"/>
      <c r="F14" s="17" t="s">
        <v>251</v>
      </c>
    </row>
    <row r="15" ht="30" customHeight="1" spans="1:6">
      <c r="A15" s="17"/>
      <c r="B15" s="17"/>
      <c r="C15" s="17" t="s">
        <v>227</v>
      </c>
      <c r="D15" s="23" t="s">
        <v>228</v>
      </c>
      <c r="E15" s="23"/>
      <c r="F15" s="17" t="s">
        <v>252</v>
      </c>
    </row>
    <row r="16" ht="30" customHeight="1" spans="1:6">
      <c r="A16" s="17"/>
      <c r="B16" s="17" t="s">
        <v>230</v>
      </c>
      <c r="C16" s="17" t="s">
        <v>231</v>
      </c>
      <c r="D16" s="23" t="s">
        <v>232</v>
      </c>
      <c r="E16" s="23"/>
      <c r="F16" s="17" t="s">
        <v>233</v>
      </c>
    </row>
    <row r="17" ht="30" customHeight="1" spans="1:6">
      <c r="A17" s="17"/>
      <c r="B17" s="17"/>
      <c r="C17" s="17" t="s">
        <v>234</v>
      </c>
      <c r="D17" s="23" t="s">
        <v>248</v>
      </c>
      <c r="E17" s="23"/>
      <c r="F17" s="17" t="s">
        <v>249</v>
      </c>
    </row>
    <row r="18" ht="30" customHeight="1" spans="1:6">
      <c r="A18" s="17"/>
      <c r="B18" s="17"/>
      <c r="C18" s="17" t="s">
        <v>237</v>
      </c>
      <c r="D18" s="23" t="s">
        <v>223</v>
      </c>
      <c r="E18" s="23"/>
      <c r="F18" s="17"/>
    </row>
    <row r="19" ht="30" customHeight="1" spans="1:6">
      <c r="A19" s="17"/>
      <c r="B19" s="17"/>
      <c r="C19" s="17" t="s">
        <v>238</v>
      </c>
      <c r="D19" s="23" t="s">
        <v>223</v>
      </c>
      <c r="E19" s="23"/>
      <c r="F19" s="17"/>
    </row>
    <row r="20" ht="30" customHeight="1" spans="1:6">
      <c r="A20" s="17"/>
      <c r="B20" s="17" t="s">
        <v>253</v>
      </c>
      <c r="C20" s="24" t="s">
        <v>240</v>
      </c>
      <c r="D20" s="23" t="s">
        <v>241</v>
      </c>
      <c r="E20" s="23"/>
      <c r="F20" s="17" t="s">
        <v>242</v>
      </c>
    </row>
    <row r="21" ht="30" customHeight="1" spans="1:6">
      <c r="A21" s="17"/>
      <c r="B21" s="17"/>
      <c r="C21" s="19"/>
      <c r="D21" s="20" t="s">
        <v>221</v>
      </c>
      <c r="E21" s="25"/>
      <c r="F21" s="17"/>
    </row>
  </sheetData>
  <mergeCells count="29">
    <mergeCell ref="A1:F1"/>
    <mergeCell ref="A2:C2"/>
    <mergeCell ref="B3:F3"/>
    <mergeCell ref="B4:D4"/>
    <mergeCell ref="B5:F5"/>
    <mergeCell ref="B6:F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8:A21"/>
    <mergeCell ref="B9:B15"/>
    <mergeCell ref="B16:B19"/>
    <mergeCell ref="B20:B21"/>
    <mergeCell ref="C9:C10"/>
    <mergeCell ref="C11:C12"/>
    <mergeCell ref="C13:C14"/>
    <mergeCell ref="C20:C2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F16" sqref="F16"/>
    </sheetView>
  </sheetViews>
  <sheetFormatPr defaultColWidth="9" defaultRowHeight="12.75" outlineLevelCol="5"/>
  <cols>
    <col min="1" max="1" width="28.7142857142857" customWidth="1"/>
    <col min="2" max="2" width="18.8571428571429" style="45" customWidth="1"/>
    <col min="3" max="3" width="32.5714285714286" customWidth="1"/>
    <col min="4" max="4" width="17.2857142857143" style="45" customWidth="1"/>
    <col min="5" max="5" width="16.8571428571429" style="45" customWidth="1"/>
    <col min="6" max="6" width="17.1428571428571" customWidth="1"/>
  </cols>
  <sheetData>
    <row r="1" ht="36" customHeight="1" spans="1:6">
      <c r="A1" s="34" t="s">
        <v>4</v>
      </c>
      <c r="B1" s="34"/>
      <c r="C1" s="34"/>
      <c r="D1" s="34"/>
      <c r="E1" s="34"/>
      <c r="F1" s="34"/>
    </row>
    <row r="2" ht="7.5" customHeight="1" spans="1:1">
      <c r="A2" s="36"/>
    </row>
    <row r="3" s="38" customFormat="1" ht="22.5" customHeight="1" spans="1:6">
      <c r="A3" s="91" t="s">
        <v>1</v>
      </c>
      <c r="B3" s="92"/>
      <c r="D3" s="47"/>
      <c r="E3" s="47"/>
      <c r="F3" s="44" t="s">
        <v>5</v>
      </c>
    </row>
    <row r="4" s="33" customFormat="1" ht="21" customHeight="1" spans="1:6">
      <c r="A4" s="62" t="s">
        <v>6</v>
      </c>
      <c r="B4" s="63"/>
      <c r="C4" s="62" t="s">
        <v>7</v>
      </c>
      <c r="D4" s="93"/>
      <c r="E4" s="93"/>
      <c r="F4" s="63"/>
    </row>
    <row r="5" s="33" customFormat="1" ht="30" customHeight="1" spans="1:6">
      <c r="A5" s="64" t="s">
        <v>8</v>
      </c>
      <c r="B5" s="94" t="s">
        <v>9</v>
      </c>
      <c r="C5" s="64" t="s">
        <v>8</v>
      </c>
      <c r="D5" s="94" t="s">
        <v>10</v>
      </c>
      <c r="E5" s="94" t="s">
        <v>11</v>
      </c>
      <c r="F5" s="64" t="s">
        <v>12</v>
      </c>
    </row>
    <row r="6" s="33" customFormat="1" ht="21.95" customHeight="1" spans="1:6">
      <c r="A6" s="66" t="s">
        <v>13</v>
      </c>
      <c r="B6" s="95">
        <v>11769418.44</v>
      </c>
      <c r="C6" s="96" t="s">
        <v>14</v>
      </c>
      <c r="D6" s="95">
        <v>12066769.33</v>
      </c>
      <c r="E6" s="95">
        <v>12066769.33</v>
      </c>
      <c r="F6" s="97"/>
    </row>
    <row r="7" s="33" customFormat="1" ht="21.95" customHeight="1" spans="1:6">
      <c r="A7" s="66" t="s">
        <v>15</v>
      </c>
      <c r="B7" s="95">
        <v>11769418.44</v>
      </c>
      <c r="C7" s="66" t="s">
        <v>16</v>
      </c>
      <c r="D7" s="95">
        <v>10008797.61</v>
      </c>
      <c r="E7" s="95">
        <v>10008797.61</v>
      </c>
      <c r="F7" s="97"/>
    </row>
    <row r="8" s="33" customFormat="1" ht="21.95" customHeight="1" spans="1:6">
      <c r="A8" s="66" t="s">
        <v>17</v>
      </c>
      <c r="B8" s="98"/>
      <c r="C8" s="66" t="s">
        <v>18</v>
      </c>
      <c r="D8" s="95"/>
      <c r="E8" s="95"/>
      <c r="F8" s="97"/>
    </row>
    <row r="9" s="33" customFormat="1" ht="21.95" customHeight="1" spans="1:6">
      <c r="A9" s="66" t="s">
        <v>19</v>
      </c>
      <c r="B9" s="99"/>
      <c r="C9" s="66" t="s">
        <v>20</v>
      </c>
      <c r="D9" s="95"/>
      <c r="E9" s="95"/>
      <c r="F9" s="97"/>
    </row>
    <row r="10" s="33" customFormat="1" ht="21.95" customHeight="1" spans="1:6">
      <c r="A10" s="66" t="s">
        <v>21</v>
      </c>
      <c r="B10" s="98">
        <v>297350.89</v>
      </c>
      <c r="C10" s="66" t="s">
        <v>22</v>
      </c>
      <c r="D10" s="95"/>
      <c r="E10" s="95"/>
      <c r="F10" s="97"/>
    </row>
    <row r="11" s="33" customFormat="1" ht="21.95" customHeight="1" spans="1:6">
      <c r="A11" s="66" t="s">
        <v>15</v>
      </c>
      <c r="B11" s="98">
        <v>297350.89</v>
      </c>
      <c r="C11" s="66" t="s">
        <v>23</v>
      </c>
      <c r="D11" s="95"/>
      <c r="E11" s="95"/>
      <c r="F11" s="97"/>
    </row>
    <row r="12" s="33" customFormat="1" ht="21.95" customHeight="1" spans="1:6">
      <c r="A12" s="66" t="s">
        <v>17</v>
      </c>
      <c r="B12" s="98"/>
      <c r="C12" s="66" t="s">
        <v>24</v>
      </c>
      <c r="D12" s="95"/>
      <c r="E12" s="95"/>
      <c r="F12" s="97"/>
    </row>
    <row r="13" s="33" customFormat="1" ht="21.95" customHeight="1" spans="1:6">
      <c r="A13" s="66" t="s">
        <v>19</v>
      </c>
      <c r="B13" s="98"/>
      <c r="C13" s="66" t="s">
        <v>25</v>
      </c>
      <c r="D13" s="95"/>
      <c r="E13" s="95"/>
      <c r="F13" s="97"/>
    </row>
    <row r="14" s="33" customFormat="1" ht="21.95" customHeight="1" spans="1:6">
      <c r="A14" s="66" t="s">
        <v>26</v>
      </c>
      <c r="B14" s="99" t="s">
        <v>26</v>
      </c>
      <c r="C14" s="66" t="s">
        <v>27</v>
      </c>
      <c r="D14" s="95">
        <v>1193394.12</v>
      </c>
      <c r="E14" s="95">
        <v>1193394.12</v>
      </c>
      <c r="F14" s="97"/>
    </row>
    <row r="15" s="33" customFormat="1" ht="21.95" customHeight="1" spans="1:6">
      <c r="A15" s="66" t="s">
        <v>26</v>
      </c>
      <c r="B15" s="99" t="s">
        <v>26</v>
      </c>
      <c r="C15" s="66" t="s">
        <v>28</v>
      </c>
      <c r="D15" s="95"/>
      <c r="E15" s="95"/>
      <c r="F15" s="97"/>
    </row>
    <row r="16" s="33" customFormat="1" ht="21.95" customHeight="1" spans="1:6">
      <c r="A16" s="66" t="s">
        <v>26</v>
      </c>
      <c r="B16" s="99" t="s">
        <v>26</v>
      </c>
      <c r="C16" s="66" t="s">
        <v>29</v>
      </c>
      <c r="D16" s="95">
        <v>450880.04</v>
      </c>
      <c r="E16" s="95">
        <v>450880.04</v>
      </c>
      <c r="F16" s="97"/>
    </row>
    <row r="17" s="33" customFormat="1" ht="21.95" customHeight="1" spans="1:6">
      <c r="A17" s="66" t="s">
        <v>26</v>
      </c>
      <c r="B17" s="99" t="s">
        <v>26</v>
      </c>
      <c r="C17" s="66" t="s">
        <v>30</v>
      </c>
      <c r="D17" s="95"/>
      <c r="E17" s="95"/>
      <c r="F17" s="97"/>
    </row>
    <row r="18" s="33" customFormat="1" ht="21.95" customHeight="1" spans="1:6">
      <c r="A18" s="66" t="s">
        <v>26</v>
      </c>
      <c r="B18" s="99" t="s">
        <v>26</v>
      </c>
      <c r="C18" s="66" t="s">
        <v>31</v>
      </c>
      <c r="D18" s="95"/>
      <c r="E18" s="95"/>
      <c r="F18" s="97"/>
    </row>
    <row r="19" s="33" customFormat="1" ht="21.95" customHeight="1" spans="1:6">
      <c r="A19" s="66" t="s">
        <v>26</v>
      </c>
      <c r="B19" s="99" t="s">
        <v>26</v>
      </c>
      <c r="C19" s="66" t="s">
        <v>32</v>
      </c>
      <c r="D19" s="95"/>
      <c r="E19" s="95"/>
      <c r="F19" s="97"/>
    </row>
    <row r="20" s="33" customFormat="1" ht="21.95" customHeight="1" spans="1:6">
      <c r="A20" s="66" t="s">
        <v>26</v>
      </c>
      <c r="B20" s="99" t="s">
        <v>26</v>
      </c>
      <c r="C20" s="66" t="s">
        <v>33</v>
      </c>
      <c r="D20" s="95"/>
      <c r="E20" s="95"/>
      <c r="F20" s="97"/>
    </row>
    <row r="21" s="33" customFormat="1" ht="21.95" customHeight="1" spans="1:6">
      <c r="A21" s="66" t="s">
        <v>26</v>
      </c>
      <c r="B21" s="99" t="s">
        <v>26</v>
      </c>
      <c r="C21" s="66" t="s">
        <v>34</v>
      </c>
      <c r="D21" s="95"/>
      <c r="E21" s="95"/>
      <c r="F21" s="97"/>
    </row>
    <row r="22" s="33" customFormat="1" ht="21.95" customHeight="1" spans="1:6">
      <c r="A22" s="66" t="s">
        <v>26</v>
      </c>
      <c r="B22" s="99" t="s">
        <v>26</v>
      </c>
      <c r="C22" s="66" t="s">
        <v>35</v>
      </c>
      <c r="D22" s="95"/>
      <c r="E22" s="95"/>
      <c r="F22" s="97"/>
    </row>
    <row r="23" s="33" customFormat="1" ht="21.95" customHeight="1" spans="1:6">
      <c r="A23" s="66" t="s">
        <v>26</v>
      </c>
      <c r="B23" s="99" t="s">
        <v>26</v>
      </c>
      <c r="C23" s="66" t="s">
        <v>36</v>
      </c>
      <c r="D23" s="95"/>
      <c r="E23" s="95"/>
      <c r="F23" s="97"/>
    </row>
    <row r="24" s="33" customFormat="1" ht="21.95" customHeight="1" spans="1:6">
      <c r="A24" s="66" t="s">
        <v>26</v>
      </c>
      <c r="B24" s="99" t="s">
        <v>26</v>
      </c>
      <c r="C24" s="66" t="s">
        <v>37</v>
      </c>
      <c r="D24" s="95"/>
      <c r="E24" s="95"/>
      <c r="F24" s="97"/>
    </row>
    <row r="25" s="33" customFormat="1" ht="21.95" customHeight="1" spans="1:6">
      <c r="A25" s="66" t="s">
        <v>26</v>
      </c>
      <c r="B25" s="99" t="s">
        <v>26</v>
      </c>
      <c r="C25" s="66" t="s">
        <v>38</v>
      </c>
      <c r="D25" s="95"/>
      <c r="E25" s="95"/>
      <c r="F25" s="97"/>
    </row>
    <row r="26" s="33" customFormat="1" ht="21.95" customHeight="1" spans="1:6">
      <c r="A26" s="66" t="s">
        <v>26</v>
      </c>
      <c r="B26" s="99" t="s">
        <v>26</v>
      </c>
      <c r="C26" s="66" t="s">
        <v>39</v>
      </c>
      <c r="D26" s="95">
        <v>413697.56</v>
      </c>
      <c r="E26" s="95">
        <v>413697.56</v>
      </c>
      <c r="F26" s="97"/>
    </row>
    <row r="27" s="33" customFormat="1" ht="21.95" customHeight="1" spans="1:6">
      <c r="A27" s="66" t="s">
        <v>26</v>
      </c>
      <c r="B27" s="99" t="s">
        <v>26</v>
      </c>
      <c r="C27" s="66" t="s">
        <v>40</v>
      </c>
      <c r="D27" s="95"/>
      <c r="E27" s="95"/>
      <c r="F27" s="97"/>
    </row>
    <row r="28" s="33" customFormat="1" ht="21.95" customHeight="1" spans="1:6">
      <c r="A28" s="66" t="s">
        <v>26</v>
      </c>
      <c r="B28" s="99" t="s">
        <v>26</v>
      </c>
      <c r="C28" s="66" t="s">
        <v>41</v>
      </c>
      <c r="D28" s="95"/>
      <c r="E28" s="95"/>
      <c r="F28" s="97"/>
    </row>
    <row r="29" s="33" customFormat="1" ht="21.95" customHeight="1" spans="1:6">
      <c r="A29" s="66" t="s">
        <v>26</v>
      </c>
      <c r="B29" s="99" t="s">
        <v>26</v>
      </c>
      <c r="C29" s="66" t="s">
        <v>42</v>
      </c>
      <c r="D29" s="95"/>
      <c r="E29" s="95"/>
      <c r="F29" s="97"/>
    </row>
    <row r="30" s="33" customFormat="1" ht="21.95" customHeight="1" spans="1:6">
      <c r="A30" s="66" t="s">
        <v>26</v>
      </c>
      <c r="B30" s="99" t="s">
        <v>26</v>
      </c>
      <c r="C30" s="66" t="s">
        <v>43</v>
      </c>
      <c r="D30" s="95"/>
      <c r="E30" s="95"/>
      <c r="F30" s="97"/>
    </row>
    <row r="31" s="33" customFormat="1" ht="21.95" customHeight="1" spans="1:6">
      <c r="A31" s="66" t="s">
        <v>26</v>
      </c>
      <c r="B31" s="99" t="s">
        <v>26</v>
      </c>
      <c r="C31" s="66" t="s">
        <v>44</v>
      </c>
      <c r="D31" s="95"/>
      <c r="E31" s="95"/>
      <c r="F31" s="97"/>
    </row>
    <row r="32" s="33" customFormat="1" ht="21.95" customHeight="1" spans="1:6">
      <c r="A32" s="66" t="s">
        <v>26</v>
      </c>
      <c r="B32" s="99" t="s">
        <v>26</v>
      </c>
      <c r="C32" s="66" t="s">
        <v>45</v>
      </c>
      <c r="D32" s="95"/>
      <c r="E32" s="95"/>
      <c r="F32" s="96"/>
    </row>
    <row r="33" s="33" customFormat="1" ht="21.95" customHeight="1" spans="1:6">
      <c r="A33" s="66" t="s">
        <v>26</v>
      </c>
      <c r="B33" s="99" t="s">
        <v>26</v>
      </c>
      <c r="C33" s="66" t="s">
        <v>46</v>
      </c>
      <c r="D33" s="95"/>
      <c r="E33" s="95"/>
      <c r="F33" s="96"/>
    </row>
    <row r="34" s="33" customFormat="1" ht="21.95" customHeight="1" spans="1:6">
      <c r="A34" s="66" t="s">
        <v>26</v>
      </c>
      <c r="B34" s="99" t="s">
        <v>26</v>
      </c>
      <c r="C34" s="66" t="s">
        <v>47</v>
      </c>
      <c r="D34" s="95"/>
      <c r="E34" s="95"/>
      <c r="F34" s="96"/>
    </row>
    <row r="35" s="33" customFormat="1" ht="21.95" customHeight="1" spans="1:6">
      <c r="A35" s="96" t="s">
        <v>26</v>
      </c>
      <c r="B35" s="95" t="s">
        <v>26</v>
      </c>
      <c r="C35" s="66" t="s">
        <v>48</v>
      </c>
      <c r="D35" s="95"/>
      <c r="E35" s="95"/>
      <c r="F35" s="97"/>
    </row>
    <row r="36" s="33" customFormat="1" ht="21.95" customHeight="1" spans="1:6">
      <c r="A36" s="96" t="s">
        <v>26</v>
      </c>
      <c r="B36" s="95" t="s">
        <v>26</v>
      </c>
      <c r="C36" s="96" t="s">
        <v>26</v>
      </c>
      <c r="D36" s="95" t="s">
        <v>26</v>
      </c>
      <c r="E36" s="95" t="s">
        <v>26</v>
      </c>
      <c r="F36" s="97" t="s">
        <v>26</v>
      </c>
    </row>
    <row r="37" s="33" customFormat="1" ht="21.95" customHeight="1" spans="1:6">
      <c r="A37" s="96" t="s">
        <v>26</v>
      </c>
      <c r="B37" s="95" t="s">
        <v>26</v>
      </c>
      <c r="C37" s="96" t="s">
        <v>49</v>
      </c>
      <c r="D37" s="95" t="s">
        <v>26</v>
      </c>
      <c r="E37" s="95" t="s">
        <v>26</v>
      </c>
      <c r="F37" s="97" t="s">
        <v>26</v>
      </c>
    </row>
    <row r="38" s="33" customFormat="1" ht="21.95" customHeight="1" spans="1:6">
      <c r="A38" s="96" t="s">
        <v>26</v>
      </c>
      <c r="B38" s="95" t="s">
        <v>26</v>
      </c>
      <c r="C38" s="96" t="s">
        <v>26</v>
      </c>
      <c r="D38" s="95" t="s">
        <v>26</v>
      </c>
      <c r="E38" s="95" t="s">
        <v>26</v>
      </c>
      <c r="F38" s="97" t="s">
        <v>26</v>
      </c>
    </row>
    <row r="39" s="33" customFormat="1" ht="21.95" customHeight="1" spans="1:6">
      <c r="A39" s="96" t="s">
        <v>50</v>
      </c>
      <c r="B39" s="95">
        <f>B11+B7</f>
        <v>12066769.33</v>
      </c>
      <c r="C39" s="96" t="s">
        <v>51</v>
      </c>
      <c r="D39" s="95">
        <f>SUM(D7:D38)</f>
        <v>12066769.33</v>
      </c>
      <c r="E39" s="95">
        <f>SUM(E7:E38)</f>
        <v>12066769.33</v>
      </c>
      <c r="F39" s="97"/>
    </row>
  </sheetData>
  <mergeCells count="3">
    <mergeCell ref="A1:F1"/>
    <mergeCell ref="A4:B4"/>
    <mergeCell ref="C4:F4"/>
  </mergeCells>
  <printOptions horizontalCentered="1"/>
  <pageMargins left="0.75" right="0.75" top="0.589583333333333" bottom="0.589583333333333" header="0.509722222222222" footer="0.509722222222222"/>
  <pageSetup paperSize="9" fitToWidth="0" fitToHeight="0" pageOrder="overThenDown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6" sqref="A6:D23"/>
    </sheetView>
  </sheetViews>
  <sheetFormatPr defaultColWidth="9" defaultRowHeight="12.75" outlineLevelCol="4"/>
  <cols>
    <col min="1" max="1" width="13.5714285714286" customWidth="1"/>
    <col min="2" max="2" width="49.2857142857143" customWidth="1"/>
    <col min="3" max="5" width="20.7142857142857" customWidth="1"/>
  </cols>
  <sheetData>
    <row r="1" ht="32.25" customHeight="1" spans="1:5">
      <c r="A1" s="34" t="s">
        <v>52</v>
      </c>
      <c r="B1" s="35"/>
      <c r="C1" s="35"/>
      <c r="D1" s="35"/>
      <c r="E1" s="35"/>
    </row>
    <row r="2" ht="7.5" customHeight="1" spans="1:1">
      <c r="A2" s="36"/>
    </row>
    <row r="3" s="38" customFormat="1" ht="18.75" customHeight="1" spans="1:5">
      <c r="A3" s="46" t="s">
        <v>1</v>
      </c>
      <c r="B3" s="46"/>
      <c r="E3" s="44" t="s">
        <v>5</v>
      </c>
    </row>
    <row r="4" ht="21.95" customHeight="1" spans="1:5">
      <c r="A4" s="73" t="s">
        <v>53</v>
      </c>
      <c r="B4" s="73" t="s">
        <v>54</v>
      </c>
      <c r="C4" s="74" t="s">
        <v>55</v>
      </c>
      <c r="D4" s="75"/>
      <c r="E4" s="76"/>
    </row>
    <row r="5" ht="21.95" customHeight="1" spans="1:5">
      <c r="A5" s="87"/>
      <c r="B5" s="87"/>
      <c r="C5" s="39" t="s">
        <v>10</v>
      </c>
      <c r="D5" s="39" t="s">
        <v>56</v>
      </c>
      <c r="E5" s="39" t="s">
        <v>57</v>
      </c>
    </row>
    <row r="6" s="33" customFormat="1" ht="21.95" customHeight="1" spans="1:5">
      <c r="A6" s="88" t="s">
        <v>10</v>
      </c>
      <c r="B6" s="40"/>
      <c r="C6" s="89">
        <v>11769418.44</v>
      </c>
      <c r="D6" s="89">
        <v>10344018.44</v>
      </c>
      <c r="E6" s="89">
        <v>1425400</v>
      </c>
    </row>
    <row r="7" s="33" customFormat="1" ht="21.95" customHeight="1" spans="1:5">
      <c r="A7" s="40" t="s">
        <v>58</v>
      </c>
      <c r="B7" s="40" t="s">
        <v>16</v>
      </c>
      <c r="C7" s="89">
        <v>9796143.72</v>
      </c>
      <c r="D7" s="89">
        <v>8370743.72</v>
      </c>
      <c r="E7" s="89">
        <v>1425400</v>
      </c>
    </row>
    <row r="8" s="33" customFormat="1" ht="21.95" customHeight="1" spans="1:5">
      <c r="A8" s="40" t="s">
        <v>59</v>
      </c>
      <c r="B8" s="40" t="s">
        <v>60</v>
      </c>
      <c r="C8" s="89">
        <v>9796143.72</v>
      </c>
      <c r="D8" s="89">
        <v>8370743.72</v>
      </c>
      <c r="E8" s="89">
        <v>1425400</v>
      </c>
    </row>
    <row r="9" s="33" customFormat="1" ht="21.95" customHeight="1" spans="1:5">
      <c r="A9" s="40" t="s">
        <v>61</v>
      </c>
      <c r="B9" s="40" t="s">
        <v>62</v>
      </c>
      <c r="C9" s="89">
        <v>6679347.72</v>
      </c>
      <c r="D9" s="89">
        <v>6594347.72</v>
      </c>
      <c r="E9" s="89">
        <v>85000</v>
      </c>
    </row>
    <row r="10" s="33" customFormat="1" ht="21.95" customHeight="1" spans="1:5">
      <c r="A10" s="40" t="s">
        <v>63</v>
      </c>
      <c r="B10" s="40" t="s">
        <v>64</v>
      </c>
      <c r="C10" s="89">
        <v>1340400</v>
      </c>
      <c r="D10" s="89"/>
      <c r="E10" s="89">
        <v>1340400</v>
      </c>
    </row>
    <row r="11" s="33" customFormat="1" ht="21.95" customHeight="1" spans="1:5">
      <c r="A11" s="40" t="s">
        <v>65</v>
      </c>
      <c r="B11" s="40" t="s">
        <v>66</v>
      </c>
      <c r="C11" s="89">
        <v>1776396</v>
      </c>
      <c r="D11" s="89">
        <v>1776396</v>
      </c>
      <c r="E11" s="89"/>
    </row>
    <row r="12" s="33" customFormat="1" ht="21.95" customHeight="1" spans="1:5">
      <c r="A12" s="40" t="s">
        <v>67</v>
      </c>
      <c r="B12" s="40" t="s">
        <v>27</v>
      </c>
      <c r="C12" s="89">
        <v>1114095.12</v>
      </c>
      <c r="D12" s="89">
        <v>1114095.12</v>
      </c>
      <c r="E12" s="89"/>
    </row>
    <row r="13" s="33" customFormat="1" ht="21.95" customHeight="1" spans="1:5">
      <c r="A13" s="40" t="s">
        <v>68</v>
      </c>
      <c r="B13" s="40" t="s">
        <v>69</v>
      </c>
      <c r="C13" s="89">
        <v>1114095.12</v>
      </c>
      <c r="D13" s="89">
        <v>1114095.12</v>
      </c>
      <c r="E13" s="89"/>
    </row>
    <row r="14" s="33" customFormat="1" ht="21.95" customHeight="1" spans="1:5">
      <c r="A14" s="40" t="s">
        <v>70</v>
      </c>
      <c r="B14" s="40" t="s">
        <v>71</v>
      </c>
      <c r="C14" s="89">
        <v>548929.8</v>
      </c>
      <c r="D14" s="89">
        <v>548929.8</v>
      </c>
      <c r="E14" s="89"/>
    </row>
    <row r="15" s="33" customFormat="1" ht="21.95" customHeight="1" spans="1:5">
      <c r="A15" s="40" t="s">
        <v>72</v>
      </c>
      <c r="B15" s="40" t="s">
        <v>73</v>
      </c>
      <c r="C15" s="89">
        <v>274465.32</v>
      </c>
      <c r="D15" s="89">
        <v>274465.32</v>
      </c>
      <c r="E15" s="89"/>
    </row>
    <row r="16" s="33" customFormat="1" ht="21.95" customHeight="1" spans="1:5">
      <c r="A16" s="40" t="s">
        <v>74</v>
      </c>
      <c r="B16" s="40" t="s">
        <v>75</v>
      </c>
      <c r="C16" s="89">
        <v>290700</v>
      </c>
      <c r="D16" s="89">
        <v>290700</v>
      </c>
      <c r="E16" s="89"/>
    </row>
    <row r="17" s="33" customFormat="1" ht="21.95" customHeight="1" spans="1:5">
      <c r="A17" s="40" t="s">
        <v>76</v>
      </c>
      <c r="B17" s="40" t="s">
        <v>29</v>
      </c>
      <c r="C17" s="89">
        <v>447482.04</v>
      </c>
      <c r="D17" s="89">
        <v>447482.04</v>
      </c>
      <c r="E17" s="89"/>
    </row>
    <row r="18" s="33" customFormat="1" ht="21.95" customHeight="1" spans="1:5">
      <c r="A18" s="40" t="s">
        <v>77</v>
      </c>
      <c r="B18" s="40" t="s">
        <v>78</v>
      </c>
      <c r="C18" s="89">
        <v>447482.04</v>
      </c>
      <c r="D18" s="89">
        <v>447482.04</v>
      </c>
      <c r="E18" s="89"/>
    </row>
    <row r="19" s="33" customFormat="1" ht="21.95" customHeight="1" spans="1:5">
      <c r="A19" s="40" t="s">
        <v>79</v>
      </c>
      <c r="B19" s="40" t="s">
        <v>80</v>
      </c>
      <c r="C19" s="89">
        <v>344870.04</v>
      </c>
      <c r="D19" s="89">
        <v>344870.04</v>
      </c>
      <c r="E19" s="89"/>
    </row>
    <row r="20" s="33" customFormat="1" ht="21.95" customHeight="1" spans="1:5">
      <c r="A20" s="40" t="s">
        <v>81</v>
      </c>
      <c r="B20" s="40" t="s">
        <v>82</v>
      </c>
      <c r="C20" s="89">
        <v>102612</v>
      </c>
      <c r="D20" s="89">
        <v>102612</v>
      </c>
      <c r="E20" s="89"/>
    </row>
    <row r="21" s="33" customFormat="1" ht="21.95" customHeight="1" spans="1:5">
      <c r="A21" s="40" t="s">
        <v>83</v>
      </c>
      <c r="B21" s="40" t="s">
        <v>39</v>
      </c>
      <c r="C21" s="89">
        <v>411697.56</v>
      </c>
      <c r="D21" s="89">
        <v>411697.56</v>
      </c>
      <c r="E21" s="89"/>
    </row>
    <row r="22" s="33" customFormat="1" ht="21.95" customHeight="1" spans="1:5">
      <c r="A22" s="40" t="s">
        <v>84</v>
      </c>
      <c r="B22" s="40" t="s">
        <v>85</v>
      </c>
      <c r="C22" s="89">
        <v>411697.56</v>
      </c>
      <c r="D22" s="89">
        <v>411697.56</v>
      </c>
      <c r="E22" s="89"/>
    </row>
    <row r="23" s="33" customFormat="1" ht="21.95" customHeight="1" spans="1:5">
      <c r="A23" s="40" t="s">
        <v>86</v>
      </c>
      <c r="B23" s="40" t="s">
        <v>87</v>
      </c>
      <c r="C23" s="89">
        <v>411697.56</v>
      </c>
      <c r="D23" s="89">
        <v>411697.56</v>
      </c>
      <c r="E23" s="89"/>
    </row>
    <row r="24" ht="15" customHeight="1" spans="1:5">
      <c r="A24" s="90" t="s">
        <v>88</v>
      </c>
      <c r="B24" s="38"/>
      <c r="C24" s="38"/>
      <c r="D24" s="38"/>
      <c r="E24" s="38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5">
    <mergeCell ref="A1:E1"/>
    <mergeCell ref="A3:B3"/>
    <mergeCell ref="C4:E4"/>
    <mergeCell ref="A4:A5"/>
    <mergeCell ref="B4:B5"/>
  </mergeCells>
  <printOptions horizontalCentered="1"/>
  <pageMargins left="0.75" right="0.75" top="0.589583333333333" bottom="0.589583333333333" header="0.509722222222222" footer="0.509722222222222"/>
  <pageSetup paperSize="9" fitToWidth="0" fitToHeight="0" pageOrder="overThenDown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Zeros="0" workbookViewId="0">
      <selection activeCell="A6" sqref="A6:C39"/>
    </sheetView>
  </sheetViews>
  <sheetFormatPr defaultColWidth="9" defaultRowHeight="12.75" outlineLevelCol="4"/>
  <cols>
    <col min="1" max="1" width="15.1428571428571" customWidth="1"/>
    <col min="2" max="2" width="41.4285714285714" customWidth="1"/>
    <col min="3" max="5" width="23" customWidth="1"/>
  </cols>
  <sheetData>
    <row r="1" ht="37.5" customHeight="1" spans="1:5">
      <c r="A1" s="34" t="s">
        <v>89</v>
      </c>
      <c r="B1" s="34"/>
      <c r="C1" s="34"/>
      <c r="D1" s="34"/>
      <c r="E1" s="34"/>
    </row>
    <row r="2" ht="11.25" customHeight="1" spans="1:1">
      <c r="A2" s="36"/>
    </row>
    <row r="3" s="38" customFormat="1" ht="20.25" customHeight="1" spans="1:5">
      <c r="A3" s="46" t="s">
        <v>1</v>
      </c>
      <c r="B3" s="46"/>
      <c r="E3" s="44" t="s">
        <v>5</v>
      </c>
    </row>
    <row r="4" ht="18.75" customHeight="1" spans="1:5">
      <c r="A4" s="74" t="s">
        <v>90</v>
      </c>
      <c r="B4" s="76"/>
      <c r="C4" s="74" t="s">
        <v>91</v>
      </c>
      <c r="D4" s="75"/>
      <c r="E4" s="76"/>
    </row>
    <row r="5" s="80" customFormat="1" ht="15" customHeight="1" spans="1:5">
      <c r="A5" s="81" t="s">
        <v>92</v>
      </c>
      <c r="B5" s="81" t="s">
        <v>93</v>
      </c>
      <c r="C5" s="73" t="s">
        <v>10</v>
      </c>
      <c r="D5" s="73" t="s">
        <v>94</v>
      </c>
      <c r="E5" s="73" t="s">
        <v>95</v>
      </c>
    </row>
    <row r="6" s="80" customFormat="1" ht="15" customHeight="1" spans="1:5">
      <c r="A6" s="82" t="s">
        <v>26</v>
      </c>
      <c r="B6" s="83" t="s">
        <v>10</v>
      </c>
      <c r="C6" s="84">
        <v>10344018.44</v>
      </c>
      <c r="D6" s="84">
        <v>7234561.6</v>
      </c>
      <c r="E6" s="84">
        <v>3109456.84</v>
      </c>
    </row>
    <row r="7" s="80" customFormat="1" ht="15" customHeight="1" spans="1:5">
      <c r="A7" s="82">
        <v>301</v>
      </c>
      <c r="B7" s="85" t="s">
        <v>96</v>
      </c>
      <c r="C7" s="84">
        <v>6907261.6</v>
      </c>
      <c r="D7" s="84">
        <v>6907261.6</v>
      </c>
      <c r="E7" s="84"/>
    </row>
    <row r="8" s="80" customFormat="1" ht="15" customHeight="1" spans="1:5">
      <c r="A8" s="40" t="s">
        <v>97</v>
      </c>
      <c r="B8" s="55" t="s">
        <v>98</v>
      </c>
      <c r="C8" s="84">
        <v>1660812</v>
      </c>
      <c r="D8" s="84">
        <v>1660812</v>
      </c>
      <c r="E8" s="84"/>
    </row>
    <row r="9" s="80" customFormat="1" ht="15" customHeight="1" spans="1:5">
      <c r="A9" s="40" t="s">
        <v>99</v>
      </c>
      <c r="B9" s="55" t="s">
        <v>100</v>
      </c>
      <c r="C9" s="84">
        <v>245052</v>
      </c>
      <c r="D9" s="84">
        <v>245052</v>
      </c>
      <c r="E9" s="84"/>
    </row>
    <row r="10" s="80" customFormat="1" ht="15" customHeight="1" spans="1:5">
      <c r="A10" s="40" t="s">
        <v>101</v>
      </c>
      <c r="B10" s="55" t="s">
        <v>102</v>
      </c>
      <c r="C10" s="84">
        <v>185389</v>
      </c>
      <c r="D10" s="84">
        <v>185389</v>
      </c>
      <c r="E10" s="84"/>
    </row>
    <row r="11" s="80" customFormat="1" ht="15" customHeight="1" spans="1:5">
      <c r="A11" s="40" t="s">
        <v>103</v>
      </c>
      <c r="B11" s="55" t="s">
        <v>104</v>
      </c>
      <c r="C11" s="86">
        <v>1339560</v>
      </c>
      <c r="D11" s="84">
        <v>1339560</v>
      </c>
      <c r="E11" s="84"/>
    </row>
    <row r="12" s="80" customFormat="1" ht="15" customHeight="1" spans="1:5">
      <c r="A12" s="40" t="s">
        <v>105</v>
      </c>
      <c r="B12" s="55" t="s">
        <v>106</v>
      </c>
      <c r="C12" s="84">
        <v>548929.8</v>
      </c>
      <c r="D12" s="84">
        <v>548929.8</v>
      </c>
      <c r="E12" s="84"/>
    </row>
    <row r="13" s="80" customFormat="1" ht="15" customHeight="1" spans="1:5">
      <c r="A13" s="40" t="s">
        <v>107</v>
      </c>
      <c r="B13" s="55" t="s">
        <v>108</v>
      </c>
      <c r="C13" s="84">
        <v>274465.32</v>
      </c>
      <c r="D13" s="84">
        <v>274465.32</v>
      </c>
      <c r="E13" s="84"/>
    </row>
    <row r="14" s="80" customFormat="1" ht="15" customHeight="1" spans="1:5">
      <c r="A14" s="40" t="s">
        <v>109</v>
      </c>
      <c r="B14" s="55" t="s">
        <v>110</v>
      </c>
      <c r="C14" s="84">
        <v>343082.04</v>
      </c>
      <c r="D14" s="84">
        <v>343082.04</v>
      </c>
      <c r="E14" s="84"/>
    </row>
    <row r="15" s="80" customFormat="1" ht="15" customHeight="1" spans="1:5">
      <c r="A15" s="40" t="s">
        <v>111</v>
      </c>
      <c r="B15" s="55" t="s">
        <v>112</v>
      </c>
      <c r="C15" s="84">
        <v>17153.88</v>
      </c>
      <c r="D15" s="84">
        <v>17153.88</v>
      </c>
      <c r="E15" s="84"/>
    </row>
    <row r="16" s="80" customFormat="1" ht="15" customHeight="1" spans="1:5">
      <c r="A16" s="40" t="s">
        <v>113</v>
      </c>
      <c r="B16" s="55" t="s">
        <v>114</v>
      </c>
      <c r="C16" s="84">
        <v>411697.56</v>
      </c>
      <c r="D16" s="84">
        <v>411697.56</v>
      </c>
      <c r="E16" s="84"/>
    </row>
    <row r="17" s="80" customFormat="1" ht="15" customHeight="1" spans="1:5">
      <c r="A17" s="40" t="s">
        <v>115</v>
      </c>
      <c r="B17" s="55" t="s">
        <v>116</v>
      </c>
      <c r="C17" s="86">
        <v>104400</v>
      </c>
      <c r="D17" s="84">
        <v>104400</v>
      </c>
      <c r="E17" s="84"/>
    </row>
    <row r="18" s="80" customFormat="1" ht="15" customHeight="1" spans="1:5">
      <c r="A18" s="40" t="s">
        <v>117</v>
      </c>
      <c r="B18" s="55" t="s">
        <v>118</v>
      </c>
      <c r="C18" s="86">
        <v>1776720</v>
      </c>
      <c r="D18" s="84">
        <v>1776720</v>
      </c>
      <c r="E18" s="84"/>
    </row>
    <row r="19" s="80" customFormat="1" ht="15" customHeight="1" spans="1:5">
      <c r="A19" s="40" t="s">
        <v>119</v>
      </c>
      <c r="B19" s="55" t="s">
        <v>120</v>
      </c>
      <c r="C19" s="86">
        <v>3109456.84</v>
      </c>
      <c r="D19" s="84"/>
      <c r="E19" s="84">
        <v>3109456.84</v>
      </c>
    </row>
    <row r="20" s="80" customFormat="1" ht="15" customHeight="1" spans="1:5">
      <c r="A20" s="40" t="s">
        <v>121</v>
      </c>
      <c r="B20" s="55" t="s">
        <v>122</v>
      </c>
      <c r="C20" s="84">
        <v>728800</v>
      </c>
      <c r="D20" s="84"/>
      <c r="E20" s="84">
        <v>728800</v>
      </c>
    </row>
    <row r="21" s="80" customFormat="1" ht="15" customHeight="1" spans="1:5">
      <c r="A21" s="40" t="s">
        <v>123</v>
      </c>
      <c r="B21" s="55" t="s">
        <v>124</v>
      </c>
      <c r="C21" s="84">
        <v>70000</v>
      </c>
      <c r="D21" s="84"/>
      <c r="E21" s="84">
        <v>70000</v>
      </c>
    </row>
    <row r="22" s="80" customFormat="1" ht="15" customHeight="1" spans="1:5">
      <c r="A22" s="40" t="s">
        <v>125</v>
      </c>
      <c r="B22" s="55" t="s">
        <v>126</v>
      </c>
      <c r="C22" s="86">
        <v>48300</v>
      </c>
      <c r="D22" s="84"/>
      <c r="E22" s="84">
        <v>48300</v>
      </c>
    </row>
    <row r="23" s="80" customFormat="1" ht="15" customHeight="1" spans="1:5">
      <c r="A23" s="40" t="s">
        <v>127</v>
      </c>
      <c r="B23" s="55" t="s">
        <v>128</v>
      </c>
      <c r="C23" s="86">
        <v>48300</v>
      </c>
      <c r="D23" s="84"/>
      <c r="E23" s="84">
        <v>48300</v>
      </c>
    </row>
    <row r="24" s="80" customFormat="1" ht="15" customHeight="1" spans="1:5">
      <c r="A24" s="40" t="s">
        <v>129</v>
      </c>
      <c r="B24" s="55" t="s">
        <v>130</v>
      </c>
      <c r="C24" s="86">
        <v>60000</v>
      </c>
      <c r="D24" s="84"/>
      <c r="E24" s="84">
        <v>60000</v>
      </c>
    </row>
    <row r="25" s="80" customFormat="1" ht="15" customHeight="1" spans="1:5">
      <c r="A25" s="40" t="s">
        <v>131</v>
      </c>
      <c r="B25" s="55" t="s">
        <v>132</v>
      </c>
      <c r="C25" s="84">
        <v>990000</v>
      </c>
      <c r="D25" s="84"/>
      <c r="E25" s="84">
        <v>990000</v>
      </c>
    </row>
    <row r="26" s="80" customFormat="1" ht="15" customHeight="1" spans="1:5">
      <c r="A26" s="40" t="s">
        <v>133</v>
      </c>
      <c r="B26" s="55" t="s">
        <v>134</v>
      </c>
      <c r="C26" s="86">
        <v>60000</v>
      </c>
      <c r="D26" s="84"/>
      <c r="E26" s="84">
        <v>60000</v>
      </c>
    </row>
    <row r="27" s="80" customFormat="1" ht="15" customHeight="1" spans="1:5">
      <c r="A27" s="40" t="s">
        <v>135</v>
      </c>
      <c r="B27" s="55" t="s">
        <v>136</v>
      </c>
      <c r="C27" s="86"/>
      <c r="D27" s="84"/>
      <c r="E27" s="84"/>
    </row>
    <row r="28" s="80" customFormat="1" ht="15" customHeight="1" spans="1:5">
      <c r="A28" s="40" t="s">
        <v>137</v>
      </c>
      <c r="B28" s="55" t="s">
        <v>138</v>
      </c>
      <c r="C28" s="86">
        <v>40200</v>
      </c>
      <c r="D28" s="84"/>
      <c r="E28" s="84">
        <v>40200</v>
      </c>
    </row>
    <row r="29" s="80" customFormat="1" ht="15" customHeight="1" spans="1:5">
      <c r="A29" s="40" t="s">
        <v>139</v>
      </c>
      <c r="B29" s="55" t="s">
        <v>140</v>
      </c>
      <c r="C29" s="86">
        <v>57312.18</v>
      </c>
      <c r="D29" s="84"/>
      <c r="E29" s="84">
        <v>57312.18</v>
      </c>
    </row>
    <row r="30" s="80" customFormat="1" ht="15" customHeight="1" spans="1:5">
      <c r="A30" s="40" t="s">
        <v>141</v>
      </c>
      <c r="B30" s="55" t="s">
        <v>142</v>
      </c>
      <c r="C30" s="86">
        <v>160000</v>
      </c>
      <c r="D30" s="84"/>
      <c r="E30" s="84">
        <v>160000</v>
      </c>
    </row>
    <row r="31" s="80" customFormat="1" ht="15" customHeight="1" spans="1:5">
      <c r="A31" s="40" t="s">
        <v>143</v>
      </c>
      <c r="B31" s="55" t="s">
        <v>144</v>
      </c>
      <c r="C31" s="58">
        <v>100000</v>
      </c>
      <c r="D31" s="58"/>
      <c r="E31" s="58">
        <v>100000</v>
      </c>
    </row>
    <row r="32" s="80" customFormat="1" ht="15" customHeight="1" spans="1:5">
      <c r="A32" s="40" t="s">
        <v>145</v>
      </c>
      <c r="B32" s="55" t="s">
        <v>146</v>
      </c>
      <c r="C32" s="58">
        <v>33216.24</v>
      </c>
      <c r="D32" s="58"/>
      <c r="E32" s="58">
        <v>33216.24</v>
      </c>
    </row>
    <row r="33" s="80" customFormat="1" ht="15" customHeight="1" spans="1:5">
      <c r="A33" s="40" t="s">
        <v>147</v>
      </c>
      <c r="B33" s="55" t="s">
        <v>148</v>
      </c>
      <c r="C33" s="58">
        <v>58128.42</v>
      </c>
      <c r="D33" s="58"/>
      <c r="E33" s="58">
        <v>58128.42</v>
      </c>
    </row>
    <row r="34" s="80" customFormat="1" ht="15" customHeight="1" spans="1:5">
      <c r="A34" s="40" t="s">
        <v>149</v>
      </c>
      <c r="B34" s="55" t="s">
        <v>150</v>
      </c>
      <c r="C34" s="58">
        <v>390000</v>
      </c>
      <c r="D34" s="58"/>
      <c r="E34" s="58">
        <v>390000</v>
      </c>
    </row>
    <row r="35" s="80" customFormat="1" ht="15" customHeight="1" spans="1:5">
      <c r="A35" s="40" t="s">
        <v>151</v>
      </c>
      <c r="B35" s="55" t="s">
        <v>152</v>
      </c>
      <c r="C35" s="58">
        <v>265200</v>
      </c>
      <c r="D35" s="58"/>
      <c r="E35" s="58">
        <v>265200</v>
      </c>
    </row>
    <row r="36" s="80" customFormat="1" ht="15" customHeight="1" spans="1:5">
      <c r="A36" s="40" t="s">
        <v>153</v>
      </c>
      <c r="B36" s="55" t="s">
        <v>154</v>
      </c>
      <c r="C36" s="58">
        <v>327300</v>
      </c>
      <c r="D36" s="58">
        <v>327300</v>
      </c>
      <c r="E36" s="58"/>
    </row>
    <row r="37" s="80" customFormat="1" ht="15" customHeight="1" spans="1:5">
      <c r="A37" s="40" t="s">
        <v>155</v>
      </c>
      <c r="B37" s="55" t="s">
        <v>156</v>
      </c>
      <c r="C37" s="58">
        <v>327300</v>
      </c>
      <c r="D37" s="58">
        <v>327300</v>
      </c>
      <c r="E37" s="58"/>
    </row>
    <row r="38" s="80" customFormat="1" ht="15" customHeight="1" spans="1:5">
      <c r="A38" s="40" t="s">
        <v>157</v>
      </c>
      <c r="B38" s="55" t="s">
        <v>44</v>
      </c>
      <c r="C38" s="58"/>
      <c r="D38" s="58"/>
      <c r="E38" s="58"/>
    </row>
    <row r="39" s="80" customFormat="1" ht="15" customHeight="1" spans="1:5">
      <c r="A39" s="40" t="s">
        <v>158</v>
      </c>
      <c r="B39" s="55" t="s">
        <v>159</v>
      </c>
      <c r="C39" s="58"/>
      <c r="D39" s="58"/>
      <c r="E39" s="58"/>
    </row>
    <row r="40" s="80" customFormat="1" ht="15" customHeight="1" spans="1:5">
      <c r="A40"/>
      <c r="B40"/>
      <c r="C40"/>
      <c r="D40"/>
      <c r="E40"/>
    </row>
    <row r="41" s="80" customFormat="1" ht="15" customHeight="1" spans="1:5">
      <c r="A41"/>
      <c r="B41"/>
      <c r="C41"/>
      <c r="D41"/>
      <c r="E41"/>
    </row>
    <row r="42" s="80" customFormat="1" ht="15" customHeight="1" spans="1:5">
      <c r="A42"/>
      <c r="B42"/>
      <c r="C42"/>
      <c r="D42"/>
      <c r="E42"/>
    </row>
    <row r="43" s="80" customFormat="1" ht="15" customHeight="1" spans="1:5">
      <c r="A43"/>
      <c r="B43"/>
      <c r="C43"/>
      <c r="D43"/>
      <c r="E43"/>
    </row>
    <row r="44" s="80" customFormat="1" ht="15" customHeight="1" spans="1:5">
      <c r="A44"/>
      <c r="B44"/>
      <c r="C44"/>
      <c r="D44"/>
      <c r="E44"/>
    </row>
    <row r="45" s="80" customFormat="1" ht="15" customHeight="1" spans="1:5">
      <c r="A45"/>
      <c r="B45"/>
      <c r="C45"/>
      <c r="D45"/>
      <c r="E45"/>
    </row>
    <row r="46" s="80" customFormat="1" ht="15" customHeight="1" spans="1:5">
      <c r="A46"/>
      <c r="B46"/>
      <c r="C46"/>
      <c r="D46"/>
      <c r="E46"/>
    </row>
    <row r="47" s="80" customFormat="1" ht="15" customHeight="1" spans="1:5">
      <c r="A47"/>
      <c r="B47"/>
      <c r="C47"/>
      <c r="D47"/>
      <c r="E47"/>
    </row>
  </sheetData>
  <mergeCells count="4">
    <mergeCell ref="A1:E1"/>
    <mergeCell ref="A3:B3"/>
    <mergeCell ref="A4:B4"/>
    <mergeCell ref="C4:E4"/>
  </mergeCells>
  <printOptions horizontalCentered="1"/>
  <pageMargins left="0.75" right="0.75" top="0.589583333333333" bottom="0.589583333333333" header="0.509722222222222" footer="0.509722222222222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B8" sqref="B8"/>
    </sheetView>
  </sheetViews>
  <sheetFormatPr defaultColWidth="9" defaultRowHeight="12.75" outlineLevelCol="6"/>
  <cols>
    <col min="1" max="1" width="26.1428571428571" customWidth="1"/>
    <col min="2" max="2" width="17.5714285714286" customWidth="1"/>
    <col min="3" max="3" width="16.2857142857143" customWidth="1"/>
    <col min="4" max="4" width="19" customWidth="1"/>
    <col min="5" max="5" width="16.8571428571429" customWidth="1"/>
    <col min="6" max="6" width="16.7142857142857" customWidth="1"/>
    <col min="7" max="7" width="16.5714285714286" customWidth="1"/>
  </cols>
  <sheetData>
    <row r="1" ht="30" customHeight="1" spans="1:7">
      <c r="A1" s="34" t="s">
        <v>160</v>
      </c>
      <c r="B1" s="35"/>
      <c r="C1" s="35"/>
      <c r="D1" s="35"/>
      <c r="E1" s="35"/>
      <c r="F1" s="35"/>
      <c r="G1" s="35"/>
    </row>
    <row r="2" ht="15" customHeight="1" spans="1:1">
      <c r="A2" s="36"/>
    </row>
    <row r="3" s="32" customFormat="1" ht="21.75" customHeight="1" spans="1:7">
      <c r="A3" s="46" t="s">
        <v>1</v>
      </c>
      <c r="B3" s="46"/>
      <c r="C3" s="38"/>
      <c r="D3" s="38"/>
      <c r="E3" s="38"/>
      <c r="F3" s="38"/>
      <c r="G3" s="44" t="s">
        <v>5</v>
      </c>
    </row>
    <row r="4" ht="27.75" customHeight="1" spans="1:7">
      <c r="A4" s="73" t="s">
        <v>161</v>
      </c>
      <c r="B4" s="74" t="s">
        <v>55</v>
      </c>
      <c r="C4" s="75"/>
      <c r="D4" s="75"/>
      <c r="E4" s="75"/>
      <c r="F4" s="75"/>
      <c r="G4" s="76"/>
    </row>
    <row r="5" ht="27.75" customHeight="1" spans="1:7">
      <c r="A5" s="77"/>
      <c r="B5" s="73" t="s">
        <v>10</v>
      </c>
      <c r="C5" s="73" t="s">
        <v>162</v>
      </c>
      <c r="D5" s="73" t="s">
        <v>163</v>
      </c>
      <c r="E5" s="74" t="s">
        <v>164</v>
      </c>
      <c r="F5" s="75"/>
      <c r="G5" s="76"/>
    </row>
    <row r="6" ht="27.75" customHeight="1" spans="1:7">
      <c r="A6" s="77"/>
      <c r="B6" s="77"/>
      <c r="C6" s="77"/>
      <c r="D6" s="77"/>
      <c r="E6" s="48" t="s">
        <v>165</v>
      </c>
      <c r="F6" s="48" t="s">
        <v>166</v>
      </c>
      <c r="G6" s="48" t="s">
        <v>167</v>
      </c>
    </row>
    <row r="7" ht="24" customHeight="1" spans="1:7">
      <c r="A7" s="56" t="s">
        <v>10</v>
      </c>
      <c r="B7" s="79">
        <v>550000</v>
      </c>
      <c r="C7" s="56"/>
      <c r="D7" s="79">
        <v>160000</v>
      </c>
      <c r="E7" s="79">
        <v>390000</v>
      </c>
      <c r="F7" s="56"/>
      <c r="G7" s="79">
        <v>390000</v>
      </c>
    </row>
    <row r="8" ht="24" customHeight="1" spans="1:7">
      <c r="A8" s="50" t="s">
        <v>168</v>
      </c>
      <c r="B8" s="79">
        <v>550000</v>
      </c>
      <c r="C8" s="56"/>
      <c r="D8" s="79">
        <v>160000</v>
      </c>
      <c r="E8" s="79">
        <v>390000</v>
      </c>
      <c r="F8" s="56"/>
      <c r="G8" s="79">
        <v>390000</v>
      </c>
    </row>
    <row r="9" ht="24" customHeight="1" spans="1:7">
      <c r="A9" s="53"/>
      <c r="B9" s="53"/>
      <c r="C9" s="53"/>
      <c r="D9" s="53"/>
      <c r="E9" s="53"/>
      <c r="F9" s="53"/>
      <c r="G9" s="53"/>
    </row>
    <row r="10" ht="24" customHeight="1" spans="1:7">
      <c r="A10" s="53"/>
      <c r="B10" s="53"/>
      <c r="C10" s="53"/>
      <c r="D10" s="53"/>
      <c r="E10" s="53"/>
      <c r="F10" s="53"/>
      <c r="G10" s="53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75" right="0.75" top="0.589583333333333" bottom="0.589583333333333" header="0.509722222222222" footer="0.50972222222222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3" sqref="A3:B3"/>
    </sheetView>
  </sheetViews>
  <sheetFormatPr defaultColWidth="9" defaultRowHeight="12.75" outlineLevelCol="5"/>
  <cols>
    <col min="1" max="1" width="24.7142857142857" customWidth="1"/>
    <col min="2" max="2" width="21" customWidth="1"/>
    <col min="3" max="3" width="20.1428571428571" customWidth="1"/>
    <col min="4" max="4" width="20.2857142857143" customWidth="1"/>
    <col min="5" max="5" width="20.1428571428571" customWidth="1"/>
    <col min="6" max="6" width="20.4285714285714" customWidth="1"/>
  </cols>
  <sheetData>
    <row r="1" ht="38.25" customHeight="1" spans="1:6">
      <c r="A1" s="34" t="s">
        <v>169</v>
      </c>
      <c r="B1" s="35"/>
      <c r="C1" s="35"/>
      <c r="D1" s="35"/>
      <c r="E1" s="35"/>
      <c r="F1" s="35"/>
    </row>
    <row r="2" ht="15" customHeight="1" spans="1:1">
      <c r="A2" s="36"/>
    </row>
    <row r="3" s="38" customFormat="1" ht="20.25" customHeight="1" spans="1:6">
      <c r="A3" s="46" t="s">
        <v>1</v>
      </c>
      <c r="B3" s="46"/>
      <c r="F3" s="44" t="s">
        <v>5</v>
      </c>
    </row>
    <row r="4" ht="34.5" customHeight="1" spans="1:6">
      <c r="A4" s="73" t="s">
        <v>53</v>
      </c>
      <c r="B4" s="73" t="s">
        <v>54</v>
      </c>
      <c r="C4" s="74" t="s">
        <v>170</v>
      </c>
      <c r="D4" s="75"/>
      <c r="E4" s="76"/>
      <c r="F4" s="73" t="s">
        <v>171</v>
      </c>
    </row>
    <row r="5" ht="34.5" customHeight="1" spans="1:6">
      <c r="A5" s="77"/>
      <c r="B5" s="77"/>
      <c r="C5" s="48" t="s">
        <v>10</v>
      </c>
      <c r="D5" s="48" t="s">
        <v>56</v>
      </c>
      <c r="E5" s="48" t="s">
        <v>57</v>
      </c>
      <c r="F5" s="77"/>
    </row>
    <row r="6" ht="23.25" customHeight="1" spans="1:6">
      <c r="A6" s="53"/>
      <c r="B6" s="53"/>
      <c r="C6" s="53"/>
      <c r="D6" s="53"/>
      <c r="E6" s="53"/>
      <c r="F6" s="53"/>
    </row>
    <row r="7" ht="23.25" customHeight="1" spans="1:6">
      <c r="A7" s="53"/>
      <c r="B7" s="53"/>
      <c r="C7" s="53"/>
      <c r="D7" s="53"/>
      <c r="E7" s="53"/>
      <c r="F7" s="53"/>
    </row>
    <row r="8" ht="23.25" customHeight="1" spans="1:6">
      <c r="A8" s="53"/>
      <c r="B8" s="53"/>
      <c r="C8" s="53"/>
      <c r="D8" s="53"/>
      <c r="E8" s="53"/>
      <c r="F8" s="53"/>
    </row>
    <row r="9" ht="23.25" customHeight="1" spans="1:6">
      <c r="A9" s="53"/>
      <c r="B9" s="53"/>
      <c r="C9" s="53"/>
      <c r="D9" s="53"/>
      <c r="E9" s="53"/>
      <c r="F9" s="53"/>
    </row>
    <row r="10" ht="23.25" customHeight="1" spans="1:6">
      <c r="A10" s="53"/>
      <c r="B10" s="53"/>
      <c r="C10" s="53"/>
      <c r="D10" s="53"/>
      <c r="E10" s="53"/>
      <c r="F10" s="53"/>
    </row>
    <row r="11" ht="23.25" customHeight="1" spans="1:6">
      <c r="A11" s="53"/>
      <c r="B11" s="53"/>
      <c r="C11" s="53"/>
      <c r="D11" s="53"/>
      <c r="E11" s="53"/>
      <c r="F11" s="53"/>
    </row>
    <row r="12" ht="23.25" customHeight="1" spans="1:6">
      <c r="A12" s="53"/>
      <c r="B12" s="53"/>
      <c r="C12" s="53"/>
      <c r="D12" s="53"/>
      <c r="E12" s="53"/>
      <c r="F12" s="53"/>
    </row>
    <row r="13" ht="23.25" customHeight="1" spans="1:6">
      <c r="A13" s="78" t="s">
        <v>172</v>
      </c>
      <c r="B13" s="78"/>
      <c r="C13" s="78"/>
      <c r="D13" s="78"/>
      <c r="E13" s="78"/>
      <c r="F13" s="78"/>
    </row>
  </sheetData>
  <mergeCells count="7">
    <mergeCell ref="A1:F1"/>
    <mergeCell ref="A3:B3"/>
    <mergeCell ref="C4:E4"/>
    <mergeCell ref="A13:F13"/>
    <mergeCell ref="A4:A5"/>
    <mergeCell ref="B4:B5"/>
    <mergeCell ref="F4:F5"/>
  </mergeCells>
  <printOptions horizontalCentered="1"/>
  <pageMargins left="0.75" right="0.75" top="0.589583333333333" bottom="0.589583333333333" header="0.509722222222222" footer="0.509722222222222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showZeros="0" topLeftCell="A19" workbookViewId="0">
      <selection activeCell="D32" sqref="D32"/>
    </sheetView>
  </sheetViews>
  <sheetFormatPr defaultColWidth="9" defaultRowHeight="12.75" outlineLevelCol="3"/>
  <cols>
    <col min="1" max="1" width="41.2857142857143" customWidth="1"/>
    <col min="2" max="2" width="24.4285714285714" style="59" customWidth="1"/>
    <col min="3" max="3" width="36" customWidth="1"/>
    <col min="4" max="4" width="24.8571428571429" style="59" customWidth="1"/>
  </cols>
  <sheetData>
    <row r="1" ht="30.75" customHeight="1" spans="1:4">
      <c r="A1" s="34" t="s">
        <v>173</v>
      </c>
      <c r="B1" s="34"/>
      <c r="C1" s="34"/>
      <c r="D1" s="34"/>
    </row>
    <row r="2" spans="1:1">
      <c r="A2" s="36"/>
    </row>
    <row r="3" s="32" customFormat="1" ht="21.75" customHeight="1" spans="1:4">
      <c r="A3" s="32" t="s">
        <v>1</v>
      </c>
      <c r="B3" s="60"/>
      <c r="C3" s="38"/>
      <c r="D3" s="61" t="s">
        <v>5</v>
      </c>
    </row>
    <row r="4" ht="23.1" customHeight="1" spans="1:4">
      <c r="A4" s="62" t="s">
        <v>6</v>
      </c>
      <c r="B4" s="63"/>
      <c r="C4" s="62" t="s">
        <v>174</v>
      </c>
      <c r="D4" s="63"/>
    </row>
    <row r="5" ht="23.1" customHeight="1" spans="1:4">
      <c r="A5" s="64" t="s">
        <v>8</v>
      </c>
      <c r="B5" s="65" t="s">
        <v>175</v>
      </c>
      <c r="C5" s="64" t="s">
        <v>8</v>
      </c>
      <c r="D5" s="65" t="s">
        <v>175</v>
      </c>
    </row>
    <row r="6" ht="23.1" customHeight="1" spans="1:4">
      <c r="A6" s="66" t="s">
        <v>176</v>
      </c>
      <c r="B6" s="67">
        <v>11769418.44</v>
      </c>
      <c r="C6" s="66" t="s">
        <v>16</v>
      </c>
      <c r="D6" s="68">
        <v>10008797.61</v>
      </c>
    </row>
    <row r="7" ht="23.1" customHeight="1" spans="1:4">
      <c r="A7" s="66" t="s">
        <v>177</v>
      </c>
      <c r="B7" s="68"/>
      <c r="C7" s="66" t="s">
        <v>18</v>
      </c>
      <c r="D7" s="68"/>
    </row>
    <row r="8" ht="23.1" customHeight="1" spans="1:4">
      <c r="A8" s="66" t="s">
        <v>178</v>
      </c>
      <c r="B8" s="68"/>
      <c r="C8" s="66" t="s">
        <v>20</v>
      </c>
      <c r="D8" s="68"/>
    </row>
    <row r="9" ht="23.1" customHeight="1" spans="1:4">
      <c r="A9" s="66" t="s">
        <v>179</v>
      </c>
      <c r="B9" s="68"/>
      <c r="C9" s="66" t="s">
        <v>22</v>
      </c>
      <c r="D9" s="68"/>
    </row>
    <row r="10" ht="23.1" customHeight="1" spans="1:4">
      <c r="A10" s="66" t="s">
        <v>180</v>
      </c>
      <c r="B10" s="68"/>
      <c r="C10" s="66" t="s">
        <v>23</v>
      </c>
      <c r="D10" s="68"/>
    </row>
    <row r="11" ht="23.1" customHeight="1" spans="1:4">
      <c r="A11" s="66" t="s">
        <v>26</v>
      </c>
      <c r="B11" s="68"/>
      <c r="C11" s="66" t="s">
        <v>24</v>
      </c>
      <c r="D11" s="68"/>
    </row>
    <row r="12" ht="23.1" customHeight="1" spans="1:4">
      <c r="A12" s="66" t="s">
        <v>26</v>
      </c>
      <c r="B12" s="68"/>
      <c r="C12" s="66" t="s">
        <v>25</v>
      </c>
      <c r="D12" s="68"/>
    </row>
    <row r="13" ht="23.1" customHeight="1" spans="1:4">
      <c r="A13" s="66" t="s">
        <v>26</v>
      </c>
      <c r="B13" s="68"/>
      <c r="C13" s="66" t="s">
        <v>27</v>
      </c>
      <c r="D13" s="68">
        <v>1193394.12</v>
      </c>
    </row>
    <row r="14" ht="23.1" customHeight="1" spans="1:4">
      <c r="A14" s="66" t="s">
        <v>26</v>
      </c>
      <c r="B14" s="68"/>
      <c r="C14" s="66" t="s">
        <v>28</v>
      </c>
      <c r="D14" s="68"/>
    </row>
    <row r="15" ht="23.1" customHeight="1" spans="1:4">
      <c r="A15" s="66" t="s">
        <v>26</v>
      </c>
      <c r="B15" s="68"/>
      <c r="C15" s="66" t="s">
        <v>29</v>
      </c>
      <c r="D15" s="68">
        <v>450880.04</v>
      </c>
    </row>
    <row r="16" ht="23.1" customHeight="1" spans="1:4">
      <c r="A16" s="66" t="s">
        <v>26</v>
      </c>
      <c r="B16" s="68"/>
      <c r="C16" s="66" t="s">
        <v>30</v>
      </c>
      <c r="D16" s="68"/>
    </row>
    <row r="17" ht="23.1" customHeight="1" spans="1:4">
      <c r="A17" s="66" t="s">
        <v>26</v>
      </c>
      <c r="B17" s="68"/>
      <c r="C17" s="66" t="s">
        <v>31</v>
      </c>
      <c r="D17" s="68"/>
    </row>
    <row r="18" ht="23.1" customHeight="1" spans="1:4">
      <c r="A18" s="66" t="s">
        <v>26</v>
      </c>
      <c r="B18" s="68"/>
      <c r="C18" s="66" t="s">
        <v>32</v>
      </c>
      <c r="D18" s="68"/>
    </row>
    <row r="19" ht="23.1" customHeight="1" spans="1:4">
      <c r="A19" s="66" t="s">
        <v>26</v>
      </c>
      <c r="B19" s="68"/>
      <c r="C19" s="66" t="s">
        <v>33</v>
      </c>
      <c r="D19" s="68"/>
    </row>
    <row r="20" ht="23.1" customHeight="1" spans="1:4">
      <c r="A20" s="66" t="s">
        <v>26</v>
      </c>
      <c r="B20" s="68"/>
      <c r="C20" s="66" t="s">
        <v>34</v>
      </c>
      <c r="D20" s="68"/>
    </row>
    <row r="21" ht="23.1" customHeight="1" spans="1:4">
      <c r="A21" s="66" t="s">
        <v>26</v>
      </c>
      <c r="B21" s="68"/>
      <c r="C21" s="66" t="s">
        <v>35</v>
      </c>
      <c r="D21" s="68"/>
    </row>
    <row r="22" ht="23.1" customHeight="1" spans="1:4">
      <c r="A22" s="66" t="s">
        <v>26</v>
      </c>
      <c r="B22" s="68"/>
      <c r="C22" s="66" t="s">
        <v>36</v>
      </c>
      <c r="D22" s="68"/>
    </row>
    <row r="23" ht="23.1" customHeight="1" spans="1:4">
      <c r="A23" s="66" t="s">
        <v>26</v>
      </c>
      <c r="B23" s="68"/>
      <c r="C23" s="66" t="s">
        <v>37</v>
      </c>
      <c r="D23" s="68"/>
    </row>
    <row r="24" ht="23.1" customHeight="1" spans="1:4">
      <c r="A24" s="66" t="s">
        <v>26</v>
      </c>
      <c r="B24" s="68"/>
      <c r="C24" s="66" t="s">
        <v>38</v>
      </c>
      <c r="D24" s="68"/>
    </row>
    <row r="25" ht="23.1" customHeight="1" spans="1:4">
      <c r="A25" s="66" t="s">
        <v>26</v>
      </c>
      <c r="B25" s="68"/>
      <c r="C25" s="66" t="s">
        <v>39</v>
      </c>
      <c r="D25" s="68">
        <v>413697.56</v>
      </c>
    </row>
    <row r="26" ht="23.1" customHeight="1" spans="1:4">
      <c r="A26" s="66" t="s">
        <v>26</v>
      </c>
      <c r="B26" s="68"/>
      <c r="C26" s="66" t="s">
        <v>40</v>
      </c>
      <c r="D26" s="68"/>
    </row>
    <row r="27" ht="23.1" customHeight="1" spans="1:4">
      <c r="A27" s="66" t="s">
        <v>26</v>
      </c>
      <c r="B27" s="68"/>
      <c r="C27" s="66" t="s">
        <v>41</v>
      </c>
      <c r="D27" s="68"/>
    </row>
    <row r="28" ht="23.1" customHeight="1" spans="1:4">
      <c r="A28" s="66" t="s">
        <v>26</v>
      </c>
      <c r="B28" s="68"/>
      <c r="C28" s="66" t="s">
        <v>42</v>
      </c>
      <c r="D28" s="68"/>
    </row>
    <row r="29" ht="23.1" customHeight="1" spans="1:4">
      <c r="A29" s="66" t="s">
        <v>26</v>
      </c>
      <c r="B29" s="68"/>
      <c r="C29" s="66" t="s">
        <v>43</v>
      </c>
      <c r="D29" s="68"/>
    </row>
    <row r="30" ht="23.1" customHeight="1" spans="1:4">
      <c r="A30" s="66" t="s">
        <v>26</v>
      </c>
      <c r="B30" s="68"/>
      <c r="C30" s="66" t="s">
        <v>44</v>
      </c>
      <c r="D30" s="68"/>
    </row>
    <row r="31" ht="23.1" customHeight="1" spans="1:4">
      <c r="A31" s="66" t="s">
        <v>26</v>
      </c>
      <c r="B31" s="68"/>
      <c r="C31" s="66" t="s">
        <v>45</v>
      </c>
      <c r="D31" s="68"/>
    </row>
    <row r="32" ht="23.1" customHeight="1" spans="1:4">
      <c r="A32" s="66" t="s">
        <v>26</v>
      </c>
      <c r="B32" s="68"/>
      <c r="C32" s="66" t="s">
        <v>46</v>
      </c>
      <c r="D32" s="68"/>
    </row>
    <row r="33" ht="23.1" customHeight="1" spans="1:4">
      <c r="A33" s="66" t="s">
        <v>26</v>
      </c>
      <c r="B33" s="68"/>
      <c r="C33" s="66" t="s">
        <v>47</v>
      </c>
      <c r="D33" s="68"/>
    </row>
    <row r="34" ht="23.1" customHeight="1" spans="1:4">
      <c r="A34" s="66" t="s">
        <v>26</v>
      </c>
      <c r="B34" s="68"/>
      <c r="C34" s="66" t="s">
        <v>48</v>
      </c>
      <c r="D34" s="69"/>
    </row>
    <row r="35" ht="23.1" customHeight="1" spans="1:4">
      <c r="A35" s="66"/>
      <c r="B35" s="68"/>
      <c r="C35" s="70"/>
      <c r="D35" s="71"/>
    </row>
    <row r="36" ht="23.1" customHeight="1" spans="1:4">
      <c r="A36" s="66" t="s">
        <v>181</v>
      </c>
      <c r="B36" s="67">
        <v>11769418.44</v>
      </c>
      <c r="C36" s="66" t="s">
        <v>182</v>
      </c>
      <c r="D36" s="72">
        <v>12066769.33</v>
      </c>
    </row>
    <row r="37" ht="23.1" customHeight="1" spans="1:4">
      <c r="A37" s="66" t="s">
        <v>183</v>
      </c>
      <c r="B37" s="68"/>
      <c r="C37" s="66" t="s">
        <v>26</v>
      </c>
      <c r="D37" s="68"/>
    </row>
    <row r="38" ht="23.1" customHeight="1" spans="1:4">
      <c r="A38" s="66" t="s">
        <v>184</v>
      </c>
      <c r="B38" s="68">
        <v>297350.89</v>
      </c>
      <c r="C38" s="66" t="s">
        <v>185</v>
      </c>
      <c r="D38" s="68"/>
    </row>
    <row r="39" ht="23.1" customHeight="1" spans="1:4">
      <c r="A39" s="66" t="s">
        <v>186</v>
      </c>
      <c r="B39" s="72">
        <v>12066769.33</v>
      </c>
      <c r="C39" s="66" t="s">
        <v>187</v>
      </c>
      <c r="D39" s="72">
        <v>12066769.33</v>
      </c>
    </row>
  </sheetData>
  <mergeCells count="3">
    <mergeCell ref="A1:D1"/>
    <mergeCell ref="A4:B4"/>
    <mergeCell ref="C4:D4"/>
  </mergeCells>
  <printOptions horizontalCentered="1"/>
  <pageMargins left="0.75" right="0.75" top="0.589583333333333" bottom="0.589583333333333" header="0.509722222222222" footer="0.509722222222222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M11" sqref="M11"/>
    </sheetView>
  </sheetViews>
  <sheetFormatPr defaultColWidth="9" defaultRowHeight="12.75"/>
  <cols>
    <col min="1" max="1" width="12.8571428571429" customWidth="1"/>
    <col min="2" max="2" width="35.5714285714286" customWidth="1"/>
    <col min="3" max="3" width="18.8571428571429" style="45" customWidth="1"/>
    <col min="4" max="4" width="14" style="45" customWidth="1"/>
    <col min="5" max="5" width="16.7142857142857" style="45" customWidth="1"/>
    <col min="6" max="6" width="12" customWidth="1"/>
    <col min="7" max="7" width="10.7142857142857" customWidth="1"/>
    <col min="8" max="8" width="5.57142857142857" customWidth="1"/>
    <col min="9" max="9" width="9.42857142857143" customWidth="1"/>
    <col min="10" max="10" width="11.4285714285714" customWidth="1"/>
  </cols>
  <sheetData>
    <row r="1" ht="30" customHeight="1" spans="1:10">
      <c r="A1" s="34" t="s">
        <v>188</v>
      </c>
      <c r="B1" s="35"/>
      <c r="C1" s="35"/>
      <c r="D1" s="35"/>
      <c r="E1" s="35"/>
      <c r="F1" s="35"/>
      <c r="G1" s="35"/>
      <c r="H1" s="35"/>
      <c r="I1" s="35"/>
      <c r="J1" s="35"/>
    </row>
    <row r="2" ht="9.75" customHeight="1" spans="1:1">
      <c r="A2" s="36"/>
    </row>
    <row r="3" s="32" customFormat="1" ht="18.75" customHeight="1" spans="1:10">
      <c r="A3" s="46" t="s">
        <v>1</v>
      </c>
      <c r="B3" s="46"/>
      <c r="C3" s="47"/>
      <c r="D3" s="47"/>
      <c r="E3" s="47"/>
      <c r="F3" s="38"/>
      <c r="G3" s="38"/>
      <c r="H3" s="38"/>
      <c r="I3" s="38"/>
      <c r="J3" s="44" t="s">
        <v>5</v>
      </c>
    </row>
    <row r="4" s="33" customFormat="1" ht="51.75" customHeight="1" spans="1:10">
      <c r="A4" s="39" t="s">
        <v>92</v>
      </c>
      <c r="B4" s="39" t="s">
        <v>54</v>
      </c>
      <c r="C4" s="49" t="s">
        <v>10</v>
      </c>
      <c r="D4" s="49" t="s">
        <v>184</v>
      </c>
      <c r="E4" s="49" t="s">
        <v>189</v>
      </c>
      <c r="F4" s="48" t="s">
        <v>177</v>
      </c>
      <c r="G4" s="48" t="s">
        <v>190</v>
      </c>
      <c r="H4" s="48" t="s">
        <v>178</v>
      </c>
      <c r="I4" s="48" t="s">
        <v>179</v>
      </c>
      <c r="J4" s="48" t="s">
        <v>180</v>
      </c>
    </row>
    <row r="5" s="33" customFormat="1" ht="20.1" customHeight="1" spans="1:10">
      <c r="A5" s="40" t="s">
        <v>10</v>
      </c>
      <c r="B5" s="55"/>
      <c r="C5" s="51">
        <v>12066769.33</v>
      </c>
      <c r="D5" s="52">
        <v>297350.89</v>
      </c>
      <c r="E5" s="51">
        <v>11769418.44</v>
      </c>
      <c r="F5" s="56"/>
      <c r="G5" s="56"/>
      <c r="H5" s="56"/>
      <c r="I5" s="56"/>
      <c r="J5" s="56"/>
    </row>
    <row r="6" s="33" customFormat="1" ht="20.1" customHeight="1" spans="1:10">
      <c r="A6" s="40" t="s">
        <v>58</v>
      </c>
      <c r="B6" s="55" t="s">
        <v>16</v>
      </c>
      <c r="C6" s="51">
        <v>10008797.61</v>
      </c>
      <c r="D6" s="52">
        <v>212653.89</v>
      </c>
      <c r="E6" s="51">
        <v>9796143.72</v>
      </c>
      <c r="F6" s="56"/>
      <c r="G6" s="56"/>
      <c r="H6" s="56"/>
      <c r="I6" s="56"/>
      <c r="J6" s="56"/>
    </row>
    <row r="7" s="33" customFormat="1" ht="20.1" customHeight="1" spans="1:10">
      <c r="A7" s="40" t="s">
        <v>59</v>
      </c>
      <c r="B7" s="55" t="s">
        <v>60</v>
      </c>
      <c r="C7" s="51">
        <v>10008797.61</v>
      </c>
      <c r="D7" s="52">
        <v>212653.89</v>
      </c>
      <c r="E7" s="51">
        <v>9796143.72</v>
      </c>
      <c r="F7" s="56"/>
      <c r="G7" s="56"/>
      <c r="H7" s="56"/>
      <c r="I7" s="56"/>
      <c r="J7" s="56"/>
    </row>
    <row r="8" s="33" customFormat="1" ht="20.1" customHeight="1" spans="1:10">
      <c r="A8" s="40" t="s">
        <v>61</v>
      </c>
      <c r="B8" s="55" t="s">
        <v>62</v>
      </c>
      <c r="C8" s="51">
        <v>6869244.61</v>
      </c>
      <c r="D8" s="52">
        <v>189896.89</v>
      </c>
      <c r="E8" s="51">
        <v>6679347.72</v>
      </c>
      <c r="F8" s="56"/>
      <c r="G8" s="56"/>
      <c r="H8" s="56"/>
      <c r="I8" s="56"/>
      <c r="J8" s="56"/>
    </row>
    <row r="9" s="33" customFormat="1" ht="20.1" customHeight="1" spans="1:10">
      <c r="A9" s="40" t="s">
        <v>63</v>
      </c>
      <c r="B9" s="55" t="s">
        <v>64</v>
      </c>
      <c r="C9" s="51">
        <v>1340400</v>
      </c>
      <c r="D9" s="52"/>
      <c r="E9" s="51">
        <v>1340400</v>
      </c>
      <c r="F9" s="56"/>
      <c r="G9" s="56"/>
      <c r="H9" s="56"/>
      <c r="I9" s="56"/>
      <c r="J9" s="56"/>
    </row>
    <row r="10" s="33" customFormat="1" ht="20.1" customHeight="1" spans="1:10">
      <c r="A10" s="40" t="s">
        <v>65</v>
      </c>
      <c r="B10" s="55" t="s">
        <v>66</v>
      </c>
      <c r="C10" s="51">
        <v>1799153</v>
      </c>
      <c r="D10" s="52">
        <v>22757</v>
      </c>
      <c r="E10" s="51">
        <v>1776396</v>
      </c>
      <c r="F10" s="56"/>
      <c r="G10" s="56"/>
      <c r="H10" s="56"/>
      <c r="I10" s="56"/>
      <c r="J10" s="56"/>
    </row>
    <row r="11" s="33" customFormat="1" ht="20.1" customHeight="1" spans="1:10">
      <c r="A11" s="40" t="s">
        <v>67</v>
      </c>
      <c r="B11" s="55" t="s">
        <v>27</v>
      </c>
      <c r="C11" s="51">
        <v>1193394.12</v>
      </c>
      <c r="D11" s="52">
        <v>79299</v>
      </c>
      <c r="E11" s="51">
        <v>1114095.12</v>
      </c>
      <c r="F11" s="56"/>
      <c r="G11" s="56"/>
      <c r="H11" s="56"/>
      <c r="I11" s="56"/>
      <c r="J11" s="56"/>
    </row>
    <row r="12" s="33" customFormat="1" ht="20.1" customHeight="1" spans="1:10">
      <c r="A12" s="40" t="s">
        <v>68</v>
      </c>
      <c r="B12" s="55" t="s">
        <v>69</v>
      </c>
      <c r="C12" s="51">
        <v>1193394.12</v>
      </c>
      <c r="D12" s="52">
        <v>79299</v>
      </c>
      <c r="E12" s="51">
        <v>1114095.12</v>
      </c>
      <c r="F12" s="56"/>
      <c r="G12" s="56"/>
      <c r="H12" s="56"/>
      <c r="I12" s="56"/>
      <c r="J12" s="56"/>
    </row>
    <row r="13" s="33" customFormat="1" ht="20.1" customHeight="1" spans="1:10">
      <c r="A13" s="40" t="s">
        <v>70</v>
      </c>
      <c r="B13" s="55" t="s">
        <v>71</v>
      </c>
      <c r="C13" s="51">
        <v>569463.8</v>
      </c>
      <c r="D13" s="52">
        <v>20534</v>
      </c>
      <c r="E13" s="51">
        <v>548929.8</v>
      </c>
      <c r="F13" s="56"/>
      <c r="G13" s="56"/>
      <c r="H13" s="56"/>
      <c r="I13" s="56"/>
      <c r="J13" s="56"/>
    </row>
    <row r="14" s="33" customFormat="1" ht="20.1" customHeight="1" spans="1:10">
      <c r="A14" s="40" t="s">
        <v>72</v>
      </c>
      <c r="B14" s="55" t="s">
        <v>73</v>
      </c>
      <c r="C14" s="51">
        <v>301025.32</v>
      </c>
      <c r="D14" s="52">
        <v>26560</v>
      </c>
      <c r="E14" s="51">
        <v>274465.32</v>
      </c>
      <c r="F14" s="56"/>
      <c r="G14" s="56"/>
      <c r="H14" s="56"/>
      <c r="I14" s="56"/>
      <c r="J14" s="56"/>
    </row>
    <row r="15" s="33" customFormat="1" ht="20.1" customHeight="1" spans="1:10">
      <c r="A15" s="40" t="s">
        <v>74</v>
      </c>
      <c r="B15" s="55" t="s">
        <v>75</v>
      </c>
      <c r="C15" s="51">
        <v>322905</v>
      </c>
      <c r="D15" s="52">
        <v>32205</v>
      </c>
      <c r="E15" s="51">
        <v>290700</v>
      </c>
      <c r="F15" s="56"/>
      <c r="G15" s="56"/>
      <c r="H15" s="56"/>
      <c r="I15" s="56"/>
      <c r="J15" s="56"/>
    </row>
    <row r="16" s="33" customFormat="1" ht="20.1" customHeight="1" spans="1:10">
      <c r="A16" s="40" t="s">
        <v>76</v>
      </c>
      <c r="B16" s="55" t="s">
        <v>29</v>
      </c>
      <c r="C16" s="51">
        <v>450880.04</v>
      </c>
      <c r="D16" s="52">
        <v>3398</v>
      </c>
      <c r="E16" s="51">
        <v>447482.04</v>
      </c>
      <c r="F16" s="56"/>
      <c r="G16" s="56"/>
      <c r="H16" s="56"/>
      <c r="I16" s="56"/>
      <c r="J16" s="56"/>
    </row>
    <row r="17" s="33" customFormat="1" ht="20.1" customHeight="1" spans="1:10">
      <c r="A17" s="40" t="s">
        <v>77</v>
      </c>
      <c r="B17" s="55" t="s">
        <v>78</v>
      </c>
      <c r="C17" s="51">
        <v>450880.04</v>
      </c>
      <c r="D17" s="52">
        <v>3398</v>
      </c>
      <c r="E17" s="51">
        <v>447482.04</v>
      </c>
      <c r="F17" s="56"/>
      <c r="G17" s="56"/>
      <c r="H17" s="56"/>
      <c r="I17" s="56"/>
      <c r="J17" s="56"/>
    </row>
    <row r="18" s="33" customFormat="1" ht="20.1" customHeight="1" spans="1:10">
      <c r="A18" s="40" t="s">
        <v>79</v>
      </c>
      <c r="B18" s="55" t="s">
        <v>80</v>
      </c>
      <c r="C18" s="51">
        <v>344870.04</v>
      </c>
      <c r="D18" s="52"/>
      <c r="E18" s="51">
        <v>344870.04</v>
      </c>
      <c r="F18" s="56"/>
      <c r="G18" s="56"/>
      <c r="H18" s="56"/>
      <c r="I18" s="56"/>
      <c r="J18" s="56"/>
    </row>
    <row r="19" s="33" customFormat="1" ht="20.1" customHeight="1" spans="1:10">
      <c r="A19" s="40" t="s">
        <v>81</v>
      </c>
      <c r="B19" s="55" t="s">
        <v>82</v>
      </c>
      <c r="C19" s="51">
        <v>106010</v>
      </c>
      <c r="D19" s="52">
        <v>3398</v>
      </c>
      <c r="E19" s="51">
        <v>102612</v>
      </c>
      <c r="F19" s="56"/>
      <c r="G19" s="56"/>
      <c r="H19" s="56"/>
      <c r="I19" s="56"/>
      <c r="J19" s="56"/>
    </row>
    <row r="20" s="33" customFormat="1" ht="20.1" customHeight="1" spans="1:10">
      <c r="A20" s="40" t="s">
        <v>83</v>
      </c>
      <c r="B20" s="55" t="s">
        <v>39</v>
      </c>
      <c r="C20" s="51">
        <v>413697.56</v>
      </c>
      <c r="D20" s="52">
        <v>2000</v>
      </c>
      <c r="E20" s="51">
        <v>411697.56</v>
      </c>
      <c r="F20" s="56"/>
      <c r="G20" s="56"/>
      <c r="H20" s="56"/>
      <c r="I20" s="56"/>
      <c r="J20" s="56"/>
    </row>
    <row r="21" ht="19.9" customHeight="1" spans="1:10">
      <c r="A21" s="40" t="s">
        <v>84</v>
      </c>
      <c r="B21" s="55" t="s">
        <v>85</v>
      </c>
      <c r="C21" s="57">
        <v>413697.56</v>
      </c>
      <c r="D21" s="57">
        <v>2000</v>
      </c>
      <c r="E21" s="57">
        <v>411697.56</v>
      </c>
      <c r="F21" s="58"/>
      <c r="G21" s="58"/>
      <c r="H21" s="58"/>
      <c r="I21" s="58"/>
      <c r="J21" s="58"/>
    </row>
    <row r="22" ht="19.9" customHeight="1" spans="1:10">
      <c r="A22" s="40" t="s">
        <v>86</v>
      </c>
      <c r="B22" s="55" t="s">
        <v>87</v>
      </c>
      <c r="C22" s="57">
        <v>413697.56</v>
      </c>
      <c r="D22" s="57">
        <v>2000</v>
      </c>
      <c r="E22" s="57">
        <v>411697.56</v>
      </c>
      <c r="F22" s="58"/>
      <c r="G22" s="58"/>
      <c r="H22" s="58"/>
      <c r="I22" s="58"/>
      <c r="J22" s="58"/>
    </row>
  </sheetData>
  <mergeCells count="2">
    <mergeCell ref="A1:J1"/>
    <mergeCell ref="A3:B3"/>
  </mergeCells>
  <printOptions horizontalCentered="1"/>
  <pageMargins left="0.75" right="0.75" top="0.589583333333333" bottom="0.589583333333333" header="0.509722222222222" footer="0.509722222222222"/>
  <pageSetup paperSize="9" scale="9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H14" sqref="H14"/>
    </sheetView>
  </sheetViews>
  <sheetFormatPr defaultColWidth="9" defaultRowHeight="12.75" outlineLevelCol="7"/>
  <cols>
    <col min="1" max="1" width="12.1428571428571" customWidth="1"/>
    <col min="2" max="2" width="36.5714285714286" customWidth="1"/>
    <col min="3" max="3" width="18.1428571428571" style="45" customWidth="1"/>
    <col min="4" max="4" width="18" style="45" customWidth="1"/>
    <col min="5" max="5" width="17" style="45" customWidth="1"/>
    <col min="6" max="6" width="9.42857142857143" customWidth="1"/>
    <col min="7" max="7" width="10.8571428571429" customWidth="1"/>
    <col min="8" max="8" width="10.5714285714286" customWidth="1"/>
  </cols>
  <sheetData>
    <row r="1" ht="30" customHeight="1" spans="1:8">
      <c r="A1" s="34" t="s">
        <v>191</v>
      </c>
      <c r="B1" s="35"/>
      <c r="C1" s="35"/>
      <c r="D1" s="35"/>
      <c r="E1" s="35"/>
      <c r="F1" s="35"/>
      <c r="G1" s="35"/>
      <c r="H1" s="35"/>
    </row>
    <row r="2" ht="10.5" customHeight="1" spans="1:1">
      <c r="A2" s="36"/>
    </row>
    <row r="3" s="38" customFormat="1" ht="22.5" customHeight="1" spans="1:8">
      <c r="A3" s="46" t="s">
        <v>1</v>
      </c>
      <c r="B3" s="46"/>
      <c r="C3" s="47"/>
      <c r="D3" s="47"/>
      <c r="E3" s="47"/>
      <c r="H3" s="44" t="s">
        <v>5</v>
      </c>
    </row>
    <row r="4" ht="29.25" customHeight="1" spans="1:8">
      <c r="A4" s="48" t="s">
        <v>92</v>
      </c>
      <c r="B4" s="48" t="s">
        <v>93</v>
      </c>
      <c r="C4" s="49" t="s">
        <v>10</v>
      </c>
      <c r="D4" s="49" t="s">
        <v>56</v>
      </c>
      <c r="E4" s="49" t="s">
        <v>57</v>
      </c>
      <c r="F4" s="48" t="s">
        <v>192</v>
      </c>
      <c r="G4" s="48" t="s">
        <v>193</v>
      </c>
      <c r="H4" s="48" t="s">
        <v>194</v>
      </c>
    </row>
    <row r="5" s="33" customFormat="1" ht="21.95" customHeight="1" spans="1:8">
      <c r="A5" s="50" t="s">
        <v>10</v>
      </c>
      <c r="B5" s="50"/>
      <c r="C5" s="51">
        <v>12066769.33</v>
      </c>
      <c r="D5" s="51">
        <v>10344018.44</v>
      </c>
      <c r="E5" s="51">
        <v>1722750.89</v>
      </c>
      <c r="F5" s="50"/>
      <c r="G5" s="50"/>
      <c r="H5" s="50"/>
    </row>
    <row r="6" s="33" customFormat="1" ht="21.95" customHeight="1" spans="1:8">
      <c r="A6" s="50" t="s">
        <v>58</v>
      </c>
      <c r="B6" s="50" t="s">
        <v>16</v>
      </c>
      <c r="C6" s="51">
        <v>10008797.61</v>
      </c>
      <c r="D6" s="51">
        <v>8370743.72</v>
      </c>
      <c r="E6" s="51">
        <v>1638053.89</v>
      </c>
      <c r="F6" s="50"/>
      <c r="G6" s="50"/>
      <c r="H6" s="50"/>
    </row>
    <row r="7" s="33" customFormat="1" ht="21.95" customHeight="1" spans="1:8">
      <c r="A7" s="50" t="s">
        <v>59</v>
      </c>
      <c r="B7" s="50" t="s">
        <v>60</v>
      </c>
      <c r="C7" s="51">
        <v>10008797.61</v>
      </c>
      <c r="D7" s="51">
        <v>8370743.72</v>
      </c>
      <c r="E7" s="51">
        <v>1638053.89</v>
      </c>
      <c r="F7" s="50"/>
      <c r="G7" s="50"/>
      <c r="H7" s="50"/>
    </row>
    <row r="8" s="33" customFormat="1" ht="21.95" customHeight="1" spans="1:8">
      <c r="A8" s="50" t="s">
        <v>61</v>
      </c>
      <c r="B8" s="50" t="s">
        <v>62</v>
      </c>
      <c r="C8" s="51">
        <v>6869244.61</v>
      </c>
      <c r="D8" s="51">
        <v>6594347.72</v>
      </c>
      <c r="E8" s="51">
        <v>274896.89</v>
      </c>
      <c r="F8" s="50"/>
      <c r="G8" s="50"/>
      <c r="H8" s="50"/>
    </row>
    <row r="9" s="33" customFormat="1" ht="21.95" customHeight="1" spans="1:8">
      <c r="A9" s="50" t="s">
        <v>63</v>
      </c>
      <c r="B9" s="50" t="s">
        <v>64</v>
      </c>
      <c r="C9" s="51">
        <v>1340400</v>
      </c>
      <c r="D9" s="52"/>
      <c r="E9" s="51">
        <v>1340400</v>
      </c>
      <c r="F9" s="50"/>
      <c r="G9" s="50"/>
      <c r="H9" s="50"/>
    </row>
    <row r="10" s="33" customFormat="1" ht="21.95" customHeight="1" spans="1:8">
      <c r="A10" s="50" t="s">
        <v>65</v>
      </c>
      <c r="B10" s="50" t="s">
        <v>66</v>
      </c>
      <c r="C10" s="51">
        <v>1799153</v>
      </c>
      <c r="D10" s="51">
        <v>1776396</v>
      </c>
      <c r="E10" s="52">
        <v>22757</v>
      </c>
      <c r="F10" s="50"/>
      <c r="G10" s="50"/>
      <c r="H10" s="50"/>
    </row>
    <row r="11" s="33" customFormat="1" ht="21.95" customHeight="1" spans="1:8">
      <c r="A11" s="50" t="s">
        <v>67</v>
      </c>
      <c r="B11" s="50" t="s">
        <v>27</v>
      </c>
      <c r="C11" s="51">
        <v>1193394.12</v>
      </c>
      <c r="D11" s="51">
        <v>1114095.12</v>
      </c>
      <c r="E11" s="52">
        <v>79299</v>
      </c>
      <c r="F11" s="50"/>
      <c r="G11" s="50"/>
      <c r="H11" s="50"/>
    </row>
    <row r="12" s="33" customFormat="1" ht="21.95" customHeight="1" spans="1:8">
      <c r="A12" s="50" t="s">
        <v>68</v>
      </c>
      <c r="B12" s="50" t="s">
        <v>69</v>
      </c>
      <c r="C12" s="51">
        <v>1193394.12</v>
      </c>
      <c r="D12" s="51">
        <v>1114095.12</v>
      </c>
      <c r="E12" s="52">
        <v>79299</v>
      </c>
      <c r="F12" s="50"/>
      <c r="G12" s="50"/>
      <c r="H12" s="50"/>
    </row>
    <row r="13" s="33" customFormat="1" ht="21.95" customHeight="1" spans="1:8">
      <c r="A13" s="50" t="s">
        <v>70</v>
      </c>
      <c r="B13" s="50" t="s">
        <v>71</v>
      </c>
      <c r="C13" s="51">
        <v>569463.8</v>
      </c>
      <c r="D13" s="51">
        <v>548929.8</v>
      </c>
      <c r="E13" s="52">
        <v>20534</v>
      </c>
      <c r="F13" s="50"/>
      <c r="G13" s="50"/>
      <c r="H13" s="50"/>
    </row>
    <row r="14" s="33" customFormat="1" ht="21.95" customHeight="1" spans="1:8">
      <c r="A14" s="50" t="s">
        <v>72</v>
      </c>
      <c r="B14" s="50" t="s">
        <v>73</v>
      </c>
      <c r="C14" s="51">
        <v>301025.32</v>
      </c>
      <c r="D14" s="51">
        <v>274465.32</v>
      </c>
      <c r="E14" s="52">
        <v>26560</v>
      </c>
      <c r="F14" s="50"/>
      <c r="G14" s="50"/>
      <c r="H14" s="50"/>
    </row>
    <row r="15" s="33" customFormat="1" ht="21.95" customHeight="1" spans="1:8">
      <c r="A15" s="50" t="s">
        <v>74</v>
      </c>
      <c r="B15" s="50" t="s">
        <v>75</v>
      </c>
      <c r="C15" s="51">
        <v>322905</v>
      </c>
      <c r="D15" s="51">
        <v>290700</v>
      </c>
      <c r="E15" s="52">
        <v>32205</v>
      </c>
      <c r="F15" s="50"/>
      <c r="G15" s="50"/>
      <c r="H15" s="50"/>
    </row>
    <row r="16" s="33" customFormat="1" ht="21.95" customHeight="1" spans="1:8">
      <c r="A16" s="50" t="s">
        <v>76</v>
      </c>
      <c r="B16" s="50" t="s">
        <v>29</v>
      </c>
      <c r="C16" s="51">
        <v>450880.04</v>
      </c>
      <c r="D16" s="51">
        <v>447482.04</v>
      </c>
      <c r="E16" s="52">
        <v>3398</v>
      </c>
      <c r="F16" s="50"/>
      <c r="G16" s="50"/>
      <c r="H16" s="50"/>
    </row>
    <row r="17" s="33" customFormat="1" ht="21.95" customHeight="1" spans="1:8">
      <c r="A17" s="50" t="s">
        <v>77</v>
      </c>
      <c r="B17" s="50" t="s">
        <v>78</v>
      </c>
      <c r="C17" s="51">
        <v>450880.04</v>
      </c>
      <c r="D17" s="51">
        <v>447482.04</v>
      </c>
      <c r="E17" s="52">
        <v>3398</v>
      </c>
      <c r="F17" s="50"/>
      <c r="G17" s="50"/>
      <c r="H17" s="50"/>
    </row>
    <row r="18" s="33" customFormat="1" ht="21.95" customHeight="1" spans="1:8">
      <c r="A18" s="50" t="s">
        <v>79</v>
      </c>
      <c r="B18" s="50" t="s">
        <v>80</v>
      </c>
      <c r="C18" s="51">
        <v>344870.04</v>
      </c>
      <c r="D18" s="51">
        <v>344870.04</v>
      </c>
      <c r="E18" s="52"/>
      <c r="F18" s="50"/>
      <c r="G18" s="50"/>
      <c r="H18" s="50"/>
    </row>
    <row r="19" s="33" customFormat="1" ht="21.95" customHeight="1" spans="1:8">
      <c r="A19" s="50" t="s">
        <v>81</v>
      </c>
      <c r="B19" s="50" t="s">
        <v>82</v>
      </c>
      <c r="C19" s="51">
        <v>106010</v>
      </c>
      <c r="D19" s="51">
        <v>102612</v>
      </c>
      <c r="E19" s="52">
        <v>3398</v>
      </c>
      <c r="F19" s="50"/>
      <c r="G19" s="50"/>
      <c r="H19" s="50"/>
    </row>
    <row r="20" s="33" customFormat="1" ht="21.95" customHeight="1" spans="1:8">
      <c r="A20" s="50" t="s">
        <v>83</v>
      </c>
      <c r="B20" s="50" t="s">
        <v>39</v>
      </c>
      <c r="C20" s="51">
        <v>413697.56</v>
      </c>
      <c r="D20" s="51">
        <v>411697.56</v>
      </c>
      <c r="E20" s="52">
        <v>2000</v>
      </c>
      <c r="F20" s="50"/>
      <c r="G20" s="50"/>
      <c r="H20" s="50"/>
    </row>
    <row r="21" ht="19.9" customHeight="1" spans="1:8">
      <c r="A21" s="53" t="s">
        <v>84</v>
      </c>
      <c r="B21" s="53" t="s">
        <v>85</v>
      </c>
      <c r="C21" s="51">
        <v>413697.56</v>
      </c>
      <c r="D21" s="51">
        <v>411697.56</v>
      </c>
      <c r="E21" s="51">
        <v>2000</v>
      </c>
      <c r="F21" s="54"/>
      <c r="G21" s="54"/>
      <c r="H21" s="54"/>
    </row>
    <row r="22" ht="19.9" customHeight="1" spans="1:8">
      <c r="A22" s="53" t="s">
        <v>86</v>
      </c>
      <c r="B22" s="53" t="s">
        <v>87</v>
      </c>
      <c r="C22" s="51">
        <v>413697.56</v>
      </c>
      <c r="D22" s="51">
        <v>411697.56</v>
      </c>
      <c r="E22" s="51">
        <v>2000</v>
      </c>
      <c r="F22" s="54"/>
      <c r="G22" s="54"/>
      <c r="H22" s="54"/>
    </row>
  </sheetData>
  <mergeCells count="2">
    <mergeCell ref="A1:H1"/>
    <mergeCell ref="A3:B3"/>
  </mergeCells>
  <pageMargins left="0.75" right="0.75" top="0.589583333333333" bottom="0.589583333333333" header="0.509722222222222" footer="0.509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表十（1）</vt:lpstr>
      <vt:lpstr>表十（2）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2018-02-01T14:56:00Z</dcterms:created>
  <cp:lastPrinted>2020-02-21T06:25:00Z</cp:lastPrinted>
  <dcterms:modified xsi:type="dcterms:W3CDTF">2020-02-24T08:22:18Z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