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12" sheetId="1" r:id="rId1"/>
    <sheet name="13" sheetId="2" r:id="rId2"/>
    <sheet name="14" sheetId="3" r:id="rId3"/>
    <sheet name="15" sheetId="4" r:id="rId4"/>
  </sheets>
  <definedNames>
    <definedName name="_xlnm.Print_Titles" localSheetId="0">'12'!$4:$5</definedName>
    <definedName name="_xlnm.Print_Titles" localSheetId="1">'13'!$4:$5</definedName>
  </definedNames>
  <calcPr fullCalcOnLoad="1"/>
</workbook>
</file>

<file path=xl/sharedStrings.xml><?xml version="1.0" encoding="utf-8"?>
<sst xmlns="http://schemas.openxmlformats.org/spreadsheetml/2006/main" count="123" uniqueCount="77">
  <si>
    <t>表1</t>
  </si>
  <si>
    <t>重庆市云阳县2018年—2019年发行的新增地方政府一般债券情况表</t>
  </si>
  <si>
    <t>单位：亿元</t>
  </si>
  <si>
    <t xml:space="preserve">                债券基本信息</t>
  </si>
  <si>
    <t>债券项目资产类型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</si>
  <si>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</si>
  <si>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</si>
  <si>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</si>
  <si>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</si>
  <si>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</si>
  <si>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</si>
  <si>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</si>
  <si>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</si>
  <si>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</si>
  <si>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</si>
  <si>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</si>
  <si>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合计</t>
  </si>
  <si>
    <t>2018年重庆市政府一般债券（三期）</t>
  </si>
  <si>
    <t>新增一般债券</t>
  </si>
  <si>
    <t>2018-06-08</t>
  </si>
  <si>
    <t>3.93</t>
  </si>
  <si>
    <t>其他保障性住房、市政道路、乡镇卫生院、义务教育、易地扶贫、农村污水治理、生态建设和环境保护等</t>
  </si>
  <si>
    <t>2019年重庆市政府一般债券（四期）</t>
  </si>
  <si>
    <t>2019-06-12</t>
  </si>
  <si>
    <t>4.11</t>
  </si>
  <si>
    <t>市政道路、易地扶贫、义务教育、文化旅游、公共安全部门建设、其他市政建设等</t>
  </si>
  <si>
    <t>附表2</t>
  </si>
  <si>
    <t>重庆市云阳县2018年—2019年发行的新增地方政府专项债券情况表</t>
  </si>
  <si>
    <t>已取得项目收益</t>
  </si>
  <si>
    <t>2019年重庆市区县级土地储备专项债券（一期）-2019年重庆市政府专项债券（二期）</t>
  </si>
  <si>
    <t>157622</t>
  </si>
  <si>
    <t>土地储备专项债券</t>
  </si>
  <si>
    <t>2019-02-26</t>
  </si>
  <si>
    <t>3.18</t>
  </si>
  <si>
    <t>土地储备</t>
  </si>
  <si>
    <t>2019年重庆市区县级土地储备专项债券（二期）-2019年重庆市政府专项债券（六期）</t>
  </si>
  <si>
    <t>157745</t>
  </si>
  <si>
    <t>3.32</t>
  </si>
  <si>
    <t>2019年重庆市政府专项债券（十三期）</t>
  </si>
  <si>
    <t>104712</t>
  </si>
  <si>
    <t>其他自平衡专项债券</t>
  </si>
  <si>
    <t>2019-09-25</t>
  </si>
  <si>
    <t>3.36</t>
  </si>
  <si>
    <t>其他保障性住房、地下管廊</t>
  </si>
  <si>
    <t>附表3</t>
  </si>
  <si>
    <t>重庆市云阳县2018年—2019年发行的新增地方政府一般债券资金收支情况表</t>
  </si>
  <si>
    <t>序号</t>
  </si>
  <si>
    <t>2018年—2019年末新增一般债券资金收入</t>
  </si>
  <si>
    <t>2018年—2019年末新增一般债券资金安排的支出</t>
  </si>
  <si>
    <t>金额</t>
  </si>
  <si>
    <t>支出功能分类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</si>
  <si>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</si>
  <si>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</si>
  <si>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</si>
  <si>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</si>
  <si>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</si>
  <si>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</si>
  <si>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</si>
  <si>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</si>
  <si>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</si>
  <si>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</si>
  <si>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</si>
  <si>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</si>
  <si>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</si>
  <si>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</si>
  <si>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</si>
  <si>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</si>
  <si>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</si>
  <si>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</si>
  <si>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</si>
  <si>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</si>
  <si>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</si>
  <si>
    <t>附表4</t>
  </si>
  <si>
    <t>重庆市云阳县2018年—2019年发行的新增地方政府专项债券资金收支情况表</t>
  </si>
  <si>
    <t>2018年—2019年末新增专项债券资金收入</t>
  </si>
  <si>
    <t>2018年—2019年末新增专项债券资金安排的支出</t>
  </si>
  <si>
    <t>229其他支出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</si>
</sst>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00"/>
    <numFmt numFmtId="178" formatCode="0.00_);[Red]\(0.00\)"/>
  </numFmts>
  <fonts count="54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b/>
      <sz val="9"/>
      <name val="SimSun"/>
      <family val="0"/>
    </font>
    <font>
      <sz val="11"/>
      <name val="SimSun"/>
      <family val="0"/>
    </font>
    <font>
      <sz val="12"/>
      <name val="SimSun"/>
      <family val="0"/>
    </font>
    <font>
      <b/>
      <sz val="20"/>
      <name val="微软雅黑"/>
      <family val="2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 vertical="center"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Font="1" applyAlignment="1">
      <alignment vertical="center"/>
    </xf>
    <xf numFmtId="0" fontId="50" fillId="0" borderId="0" xfId="68" applyFont="1" applyAlignment="1">
      <alignment horizontal="center" vertical="center"/>
      <protection/>
    </xf>
    <xf numFmtId="0" fontId="0" fillId="0" borderId="0" xfId="68">
      <alignment vertical="center"/>
      <protection/>
    </xf>
    <xf numFmtId="0" fontId="3" fillId="0" borderId="0" xfId="68" applyFont="1" applyBorder="1" applyAlignment="1">
      <alignment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0" fontId="3" fillId="0" borderId="0" xfId="68" applyFont="1" applyBorder="1" applyAlignment="1">
      <alignment horizontal="right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6" fillId="0" borderId="9" xfId="68" applyFont="1" applyBorder="1" applyAlignment="1">
      <alignment horizontal="center" vertical="center" wrapText="1"/>
      <protection/>
    </xf>
    <xf numFmtId="176" fontId="5" fillId="0" borderId="9" xfId="68" applyNumberFormat="1" applyFont="1" applyBorder="1" applyAlignment="1">
      <alignment horizontal="center" vertical="center" wrapText="1"/>
      <protection/>
    </xf>
    <xf numFmtId="176" fontId="6" fillId="0" borderId="9" xfId="68" applyNumberFormat="1" applyFont="1" applyBorder="1" applyAlignment="1">
      <alignment horizontal="center" vertical="center" wrapText="1"/>
      <protection/>
    </xf>
    <xf numFmtId="0" fontId="7" fillId="0" borderId="9" xfId="68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7" fillId="0" borderId="9" xfId="68" applyFont="1" applyBorder="1" applyAlignment="1">
      <alignment horizontal="left" vertical="center" wrapText="1"/>
      <protection/>
    </xf>
    <xf numFmtId="177" fontId="7" fillId="0" borderId="9" xfId="68" applyNumberFormat="1" applyFont="1" applyBorder="1" applyAlignment="1">
      <alignment horizontal="center" vertical="center" wrapText="1"/>
      <protection/>
    </xf>
    <xf numFmtId="177" fontId="7" fillId="0" borderId="9" xfId="68" applyNumberFormat="1" applyFont="1" applyBorder="1" applyAlignment="1">
      <alignment horizontal="right" vertical="center" wrapText="1"/>
      <protection/>
    </xf>
    <xf numFmtId="0" fontId="0" fillId="0" borderId="0" xfId="67">
      <alignment vertical="center"/>
      <protection/>
    </xf>
    <xf numFmtId="0" fontId="3" fillId="0" borderId="0" xfId="67" applyFont="1" applyBorder="1" applyAlignment="1">
      <alignment vertical="center" wrapText="1"/>
      <protection/>
    </xf>
    <xf numFmtId="0" fontId="4" fillId="0" borderId="0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right" vertical="center" wrapText="1"/>
      <protection/>
    </xf>
    <xf numFmtId="0" fontId="5" fillId="0" borderId="9" xfId="67" applyFont="1" applyBorder="1" applyAlignment="1">
      <alignment horizontal="center" vertical="center" wrapText="1"/>
      <protection/>
    </xf>
    <xf numFmtId="0" fontId="3" fillId="0" borderId="9" xfId="67" applyFont="1" applyBorder="1" applyAlignment="1">
      <alignment vertical="center" wrapText="1"/>
      <protection/>
    </xf>
    <xf numFmtId="178" fontId="7" fillId="0" borderId="9" xfId="67" applyNumberFormat="1" applyFont="1" applyBorder="1" applyAlignment="1">
      <alignment horizontal="center" vertical="center" wrapText="1"/>
      <protection/>
    </xf>
    <xf numFmtId="178" fontId="3" fillId="0" borderId="9" xfId="67" applyNumberFormat="1" applyFont="1" applyBorder="1" applyAlignment="1">
      <alignment horizontal="center" vertical="center" wrapText="1"/>
      <protection/>
    </xf>
    <xf numFmtId="0" fontId="7" fillId="0" borderId="9" xfId="67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9" xfId="67" applyBorder="1">
      <alignment vertical="center"/>
      <protection/>
    </xf>
    <xf numFmtId="177" fontId="7" fillId="0" borderId="9" xfId="67" applyNumberFormat="1" applyFont="1" applyBorder="1" applyAlignment="1">
      <alignment horizontal="right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177" fontId="7" fillId="0" borderId="9" xfId="67" applyNumberFormat="1" applyFont="1" applyBorder="1" applyAlignment="1">
      <alignment horizontal="center" vertical="center" wrapText="1"/>
      <protection/>
    </xf>
    <xf numFmtId="0" fontId="7" fillId="0" borderId="9" xfId="67" applyFont="1" applyBorder="1" applyAlignment="1">
      <alignment horizontal="left" vertical="center" wrapText="1"/>
      <protection/>
    </xf>
    <xf numFmtId="0" fontId="7" fillId="33" borderId="9" xfId="67" applyFont="1" applyFill="1" applyBorder="1" applyAlignment="1">
      <alignment horizontal="center" vertical="center" wrapText="1"/>
      <protection/>
    </xf>
    <xf numFmtId="0" fontId="7" fillId="33" borderId="9" xfId="67" applyFont="1" applyFill="1" applyBorder="1" applyAlignment="1">
      <alignment horizontal="left" vertical="center" wrapText="1"/>
      <protection/>
    </xf>
    <xf numFmtId="177" fontId="7" fillId="33" borderId="9" xfId="67" applyNumberFormat="1" applyFont="1" applyFill="1" applyBorder="1" applyAlignment="1">
      <alignment horizontal="right" vertical="center" wrapText="1"/>
      <protection/>
    </xf>
    <xf numFmtId="0" fontId="0" fillId="0" borderId="9" xfId="67" applyBorder="1" applyAlignment="1">
      <alignment horizontal="center" vertical="center"/>
      <protection/>
    </xf>
    <xf numFmtId="0" fontId="0" fillId="0" borderId="0" xfId="66">
      <alignment vertical="center"/>
      <protection/>
    </xf>
    <xf numFmtId="0" fontId="3" fillId="0" borderId="0" xfId="66" applyFont="1" applyBorder="1" applyAlignment="1">
      <alignment vertical="center"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left" vertical="center" wrapText="1"/>
      <protection/>
    </xf>
    <xf numFmtId="0" fontId="5" fillId="0" borderId="9" xfId="66" applyFont="1" applyBorder="1" applyAlignment="1">
      <alignment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5" fillId="0" borderId="12" xfId="66" applyFont="1" applyBorder="1" applyAlignment="1">
      <alignment horizontal="center" vertical="center" wrapText="1"/>
      <protection/>
    </xf>
    <xf numFmtId="0" fontId="0" fillId="0" borderId="9" xfId="65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9" xfId="66" applyBorder="1">
      <alignment vertical="center"/>
      <protection/>
    </xf>
    <xf numFmtId="0" fontId="0" fillId="0" borderId="9" xfId="66" applyBorder="1" applyAlignment="1">
      <alignment vertical="center" wrapText="1"/>
      <protection/>
    </xf>
    <xf numFmtId="176" fontId="5" fillId="0" borderId="11" xfId="66" applyNumberFormat="1" applyFont="1" applyBorder="1" applyAlignment="1">
      <alignment horizontal="center" vertical="center" wrapText="1"/>
      <protection/>
    </xf>
    <xf numFmtId="4" fontId="7" fillId="0" borderId="13" xfId="0" applyNumberFormat="1" applyFont="1" applyFill="1" applyBorder="1" applyAlignment="1">
      <alignment horizontal="center" vertical="center" wrapText="1"/>
    </xf>
    <xf numFmtId="0" fontId="0" fillId="0" borderId="0" xfId="65" applyFont="1" applyFill="1">
      <alignment vertical="center"/>
      <protection/>
    </xf>
    <xf numFmtId="0" fontId="0" fillId="0" borderId="0" xfId="65" applyFill="1">
      <alignment vertical="center"/>
      <protection/>
    </xf>
    <xf numFmtId="0" fontId="0" fillId="0" borderId="0" xfId="65" applyFill="1" applyAlignment="1">
      <alignment horizontal="center" vertical="center"/>
      <protection/>
    </xf>
    <xf numFmtId="0" fontId="8" fillId="0" borderId="0" xfId="65" applyFont="1" applyFill="1" applyBorder="1" applyAlignment="1">
      <alignment vertical="center" wrapText="1"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52" fillId="0" borderId="0" xfId="65" applyFont="1" applyFill="1" applyBorder="1" applyAlignment="1">
      <alignment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65" applyFont="1" applyFill="1" applyBorder="1" applyAlignment="1">
      <alignment horizontal="left" vertical="center" wrapText="1"/>
      <protection/>
    </xf>
    <xf numFmtId="0" fontId="53" fillId="0" borderId="15" xfId="65" applyFont="1" applyFill="1" applyBorder="1" applyAlignment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>
      <alignment horizontal="right" vertical="center" wrapText="1"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66" applyBorder="1" applyAlignment="1">
      <alignment horizontal="left" vertical="center" wrapText="1"/>
      <protection/>
    </xf>
    <xf numFmtId="0" fontId="0" fillId="0" borderId="0" xfId="65" applyFont="1" applyFill="1" applyAlignment="1">
      <alignment horizontal="center" vertical="center"/>
      <protection/>
    </xf>
    <xf numFmtId="0" fontId="52" fillId="0" borderId="0" xfId="65" applyFont="1" applyFill="1" applyBorder="1" applyAlignment="1">
      <alignment horizontal="center" vertical="center" wrapText="1"/>
      <protection/>
    </xf>
    <xf numFmtId="0" fontId="51" fillId="0" borderId="0" xfId="65" applyFont="1" applyFill="1" applyBorder="1" applyAlignment="1">
      <alignment vertical="center" wrapText="1"/>
      <protection/>
    </xf>
    <xf numFmtId="0" fontId="53" fillId="0" borderId="16" xfId="65" applyFont="1" applyFill="1" applyBorder="1" applyAlignment="1">
      <alignment horizontal="center" vertical="center" wrapText="1"/>
      <protection/>
    </xf>
    <xf numFmtId="0" fontId="53" fillId="0" borderId="17" xfId="65" applyFont="1" applyFill="1" applyBorder="1" applyAlignment="1">
      <alignment horizontal="center" vertical="center" wrapText="1"/>
      <protection/>
    </xf>
    <xf numFmtId="176" fontId="53" fillId="0" borderId="17" xfId="65" applyNumberFormat="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集团债务季度报表格式---市财政局经建处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5" zoomScaleNormal="85" zoomScaleSheetLayoutView="100" workbookViewId="0" topLeftCell="A1">
      <selection activeCell="H8" sqref="H8"/>
    </sheetView>
  </sheetViews>
  <sheetFormatPr defaultColWidth="10.00390625" defaultRowHeight="15"/>
  <cols>
    <col min="1" max="1" width="24.00390625" style="53" customWidth="1"/>
    <col min="2" max="2" width="8.421875" style="53" customWidth="1"/>
    <col min="3" max="3" width="9.57421875" style="53" customWidth="1"/>
    <col min="4" max="4" width="5.421875" style="53" customWidth="1"/>
    <col min="5" max="5" width="12.8515625" style="53" customWidth="1"/>
    <col min="6" max="6" width="8.57421875" style="53" customWidth="1"/>
    <col min="7" max="7" width="5.28125" style="53" customWidth="1"/>
    <col min="8" max="8" width="19.57421875" style="36" customWidth="1"/>
    <col min="9" max="9" width="11.57421875" style="54" customWidth="1"/>
    <col min="10" max="10" width="11.8515625" style="54" customWidth="1"/>
    <col min="11" max="11" width="10.140625" style="54" customWidth="1"/>
    <col min="12" max="12" width="12.421875" style="54" customWidth="1"/>
    <col min="13" max="13" width="10.8515625" style="53" customWidth="1"/>
    <col min="14" max="14" width="9.7109375" style="53" customWidth="1"/>
    <col min="15" max="16384" width="10.00390625" style="53" customWidth="1"/>
  </cols>
  <sheetData>
    <row r="1" ht="21" customHeight="1">
      <c r="A1" s="55" t="s">
        <v>0</v>
      </c>
    </row>
    <row r="2" spans="1:13" ht="45" customHeight="1">
      <c r="A2" s="56" t="s">
        <v>1</v>
      </c>
      <c r="B2" s="56"/>
      <c r="C2" s="56"/>
      <c r="D2" s="56"/>
      <c r="E2" s="56"/>
      <c r="F2" s="56"/>
      <c r="G2" s="56"/>
      <c r="H2" s="38"/>
      <c r="I2" s="56"/>
      <c r="J2" s="56"/>
      <c r="K2" s="56"/>
      <c r="L2" s="56"/>
      <c r="M2" s="56"/>
    </row>
    <row r="3" spans="1:13" s="52" customFormat="1" ht="28.5" customHeight="1">
      <c r="A3" s="57"/>
      <c r="B3" s="57"/>
      <c r="C3" s="57"/>
      <c r="D3" s="57"/>
      <c r="E3" s="57"/>
      <c r="F3" s="57"/>
      <c r="G3" s="57"/>
      <c r="H3" s="36"/>
      <c r="I3" s="66"/>
      <c r="J3" s="67"/>
      <c r="K3" s="67"/>
      <c r="L3" s="67"/>
      <c r="M3" s="68" t="s">
        <v>2</v>
      </c>
    </row>
    <row r="4" spans="1:13" ht="33.75" customHeight="1">
      <c r="A4" s="58"/>
      <c r="B4" s="59" t="s">
        <v>3</v>
      </c>
      <c r="C4" s="59"/>
      <c r="D4" s="59"/>
      <c r="E4" s="59"/>
      <c r="F4" s="59"/>
      <c r="G4" s="59"/>
      <c r="H4" s="41" t="s">
        <v>4</v>
      </c>
      <c r="I4" s="69" t="s">
        <v>5</v>
      </c>
      <c r="J4" s="58"/>
      <c r="K4" s="69" t="s">
        <v>6</v>
      </c>
      <c r="L4" s="58"/>
      <c r="M4" s="58" t="s">
        <v>7</v>
      </c>
    </row>
    <row r="5" spans="1:13" ht="39" customHeight="1">
      <c r="A5" s="58" t="s">
        <v>8</v>
      </c>
      <c r="B5" s="58" t="s">
        <v>9</v>
      </c>
      <c r="C5" s="58" t="s">
        <v>10</v>
      </c>
      <c r="D5" s="58" t="s">
        <v>11</v>
      </c>
      <c r="E5" s="58" t="s">
        <v>12</v>
      </c>
      <c r="F5" s="58" t="s">
        <v>13</v>
      </c>
      <c r="G5" s="60" t="s">
        <v>14</v>
      </c>
      <c r="H5" s="41"/>
      <c r="I5" s="70"/>
      <c r="J5" s="60" t="s">
        <v>15</v>
      </c>
      <c r="K5" s="70"/>
      <c r="L5" s="58" t="s">
        <v>15</v>
      </c>
      <c r="M5" s="58"/>
    </row>
    <row r="6" spans="1:13" ht="25.5" customHeight="1">
      <c r="A6" s="58" t="s">
        <v>16</v>
      </c>
      <c r="B6" s="58"/>
      <c r="C6" s="58"/>
      <c r="D6" s="58"/>
      <c r="E6" s="58"/>
      <c r="F6" s="58"/>
      <c r="G6" s="60"/>
      <c r="H6" s="41"/>
      <c r="I6" s="71">
        <f>SUM(I7:I8)</f>
        <v>277.5</v>
      </c>
      <c r="J6" s="71">
        <f>SUM(J7:J8)</f>
        <v>15.419999999999998</v>
      </c>
      <c r="K6" s="71">
        <f>SUM(K7:K8)</f>
        <v>51.46</v>
      </c>
      <c r="L6" s="71">
        <f>SUM(L7:L8)</f>
        <v>10.7</v>
      </c>
      <c r="M6" s="58"/>
    </row>
    <row r="7" spans="1:13" ht="84.75" customHeight="1">
      <c r="A7" s="44" t="s">
        <v>17</v>
      </c>
      <c r="B7" s="61">
        <v>1805094</v>
      </c>
      <c r="C7" s="62" t="s">
        <v>18</v>
      </c>
      <c r="D7" s="63">
        <v>9</v>
      </c>
      <c r="E7" s="47" t="s">
        <v>19</v>
      </c>
      <c r="F7" s="47" t="s">
        <v>20</v>
      </c>
      <c r="G7" s="64">
        <v>7</v>
      </c>
      <c r="H7" s="49" t="s">
        <v>21</v>
      </c>
      <c r="I7" s="51">
        <v>262.97</v>
      </c>
      <c r="J7" s="51">
        <v>10.29</v>
      </c>
      <c r="K7" s="51">
        <v>43.82</v>
      </c>
      <c r="L7" s="51">
        <v>9</v>
      </c>
      <c r="M7" s="72"/>
    </row>
    <row r="8" spans="1:13" ht="66" customHeight="1">
      <c r="A8" s="62" t="s">
        <v>22</v>
      </c>
      <c r="B8" s="61">
        <v>157742</v>
      </c>
      <c r="C8" s="62" t="s">
        <v>18</v>
      </c>
      <c r="D8" s="63">
        <v>1.7</v>
      </c>
      <c r="E8" s="47" t="s">
        <v>23</v>
      </c>
      <c r="F8" s="47" t="s">
        <v>24</v>
      </c>
      <c r="G8" s="64">
        <v>30</v>
      </c>
      <c r="H8" s="65" t="s">
        <v>25</v>
      </c>
      <c r="I8" s="51">
        <v>14.53</v>
      </c>
      <c r="J8" s="51">
        <v>5.13</v>
      </c>
      <c r="K8" s="51">
        <v>7.64</v>
      </c>
      <c r="L8" s="51">
        <v>1.7</v>
      </c>
      <c r="M8" s="72"/>
    </row>
  </sheetData>
  <sheetProtection/>
  <mergeCells count="6">
    <mergeCell ref="A2:M2"/>
    <mergeCell ref="B4:G4"/>
    <mergeCell ref="I4:J4"/>
    <mergeCell ref="K4:L4"/>
    <mergeCell ref="H4:H5"/>
    <mergeCell ref="M4:M5"/>
  </mergeCells>
  <printOptions horizontalCentered="1"/>
  <pageMargins left="0.67" right="0.71" top="0.7900000000000001" bottom="0.39" header="0" footer="0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SheetLayoutView="100" workbookViewId="0" topLeftCell="A1">
      <pane xSplit="1" ySplit="5" topLeftCell="B6" activePane="bottomRight" state="frozen"/>
      <selection pane="bottomRight" activeCell="H18" sqref="H18"/>
    </sheetView>
  </sheetViews>
  <sheetFormatPr defaultColWidth="10.00390625" defaultRowHeight="15"/>
  <cols>
    <col min="1" max="1" width="28.57421875" style="36" customWidth="1"/>
    <col min="2" max="2" width="9.140625" style="36" customWidth="1"/>
    <col min="3" max="3" width="15.7109375" style="36" customWidth="1"/>
    <col min="4" max="4" width="10.8515625" style="36" customWidth="1"/>
    <col min="5" max="5" width="15.00390625" style="36" customWidth="1"/>
    <col min="6" max="6" width="9.421875" style="36" customWidth="1"/>
    <col min="7" max="7" width="6.421875" style="36" customWidth="1"/>
    <col min="8" max="8" width="17.140625" style="36" customWidth="1"/>
    <col min="9" max="9" width="10.7109375" style="36" customWidth="1"/>
    <col min="10" max="10" width="11.7109375" style="36" customWidth="1"/>
    <col min="11" max="11" width="10.140625" style="36" customWidth="1"/>
    <col min="12" max="12" width="13.00390625" style="36" customWidth="1"/>
    <col min="13" max="13" width="10.421875" style="36" customWidth="1"/>
    <col min="14" max="15" width="9.7109375" style="36" customWidth="1"/>
    <col min="16" max="16384" width="10.00390625" style="36" customWidth="1"/>
  </cols>
  <sheetData>
    <row r="1" ht="14.25" customHeight="1">
      <c r="A1" s="37" t="s">
        <v>26</v>
      </c>
    </row>
    <row r="2" spans="1:14" ht="27.75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4.25" customHeight="1">
      <c r="A3" s="37"/>
      <c r="B3" s="37"/>
      <c r="C3" s="37"/>
      <c r="D3" s="37"/>
      <c r="E3" s="37"/>
      <c r="F3" s="37"/>
      <c r="G3" s="37"/>
      <c r="J3" s="37"/>
      <c r="K3" s="37"/>
      <c r="L3" s="37"/>
      <c r="N3" s="37" t="s">
        <v>2</v>
      </c>
    </row>
    <row r="4" spans="1:14" ht="35.25" customHeight="1">
      <c r="A4" s="39"/>
      <c r="B4" s="40" t="s">
        <v>3</v>
      </c>
      <c r="C4" s="40"/>
      <c r="D4" s="40"/>
      <c r="E4" s="40"/>
      <c r="F4" s="40"/>
      <c r="G4" s="40"/>
      <c r="H4" s="41" t="s">
        <v>4</v>
      </c>
      <c r="I4" s="39" t="s">
        <v>5</v>
      </c>
      <c r="J4" s="39"/>
      <c r="K4" s="39" t="s">
        <v>6</v>
      </c>
      <c r="L4" s="39"/>
      <c r="M4" s="39" t="s">
        <v>28</v>
      </c>
      <c r="N4" s="39" t="s">
        <v>7</v>
      </c>
    </row>
    <row r="5" spans="1:14" ht="35.25" customHeight="1">
      <c r="A5" s="39" t="s">
        <v>8</v>
      </c>
      <c r="B5" s="39" t="s">
        <v>9</v>
      </c>
      <c r="C5" s="39" t="s">
        <v>10</v>
      </c>
      <c r="D5" s="39" t="s">
        <v>11</v>
      </c>
      <c r="E5" s="39" t="s">
        <v>12</v>
      </c>
      <c r="F5" s="39" t="s">
        <v>13</v>
      </c>
      <c r="G5" s="39" t="s">
        <v>14</v>
      </c>
      <c r="H5" s="41"/>
      <c r="I5" s="39"/>
      <c r="J5" s="39" t="s">
        <v>15</v>
      </c>
      <c r="K5" s="39"/>
      <c r="L5" s="39" t="s">
        <v>15</v>
      </c>
      <c r="M5" s="39"/>
      <c r="N5" s="39"/>
    </row>
    <row r="6" spans="1:14" ht="35.25" customHeight="1">
      <c r="A6" s="39" t="s">
        <v>16</v>
      </c>
      <c r="B6" s="42"/>
      <c r="C6" s="42"/>
      <c r="D6" s="43"/>
      <c r="E6" s="42"/>
      <c r="F6" s="42"/>
      <c r="G6" s="42"/>
      <c r="H6" s="41"/>
      <c r="I6" s="50">
        <f>SUM(I7:I9)</f>
        <v>70.687</v>
      </c>
      <c r="J6" s="50">
        <f>SUM(J7:J9)</f>
        <v>11.8</v>
      </c>
      <c r="K6" s="50">
        <f>SUM(K7:K9)</f>
        <v>26.92</v>
      </c>
      <c r="L6" s="50">
        <f>SUM(L7:L9)</f>
        <v>11.8</v>
      </c>
      <c r="M6" s="42">
        <f>SUM(M7:M9)</f>
        <v>0</v>
      </c>
      <c r="N6" s="39"/>
    </row>
    <row r="7" spans="1:14" ht="40.5">
      <c r="A7" s="44" t="s">
        <v>29</v>
      </c>
      <c r="B7" s="45" t="s">
        <v>30</v>
      </c>
      <c r="C7" s="45" t="s">
        <v>31</v>
      </c>
      <c r="D7" s="46">
        <v>0.5</v>
      </c>
      <c r="E7" s="47" t="s">
        <v>32</v>
      </c>
      <c r="F7" s="47" t="s">
        <v>33</v>
      </c>
      <c r="G7" s="47">
        <v>5</v>
      </c>
      <c r="H7" s="48" t="s">
        <v>34</v>
      </c>
      <c r="I7" s="51">
        <v>0.527</v>
      </c>
      <c r="J7" s="51">
        <v>0.5</v>
      </c>
      <c r="K7" s="51">
        <v>0.5</v>
      </c>
      <c r="L7" s="51">
        <v>0.5</v>
      </c>
      <c r="M7" s="51">
        <v>0</v>
      </c>
      <c r="N7" s="48"/>
    </row>
    <row r="8" spans="1:14" ht="40.5">
      <c r="A8" s="44" t="s">
        <v>35</v>
      </c>
      <c r="B8" s="45" t="s">
        <v>36</v>
      </c>
      <c r="C8" s="45" t="s">
        <v>31</v>
      </c>
      <c r="D8" s="46">
        <v>7.3</v>
      </c>
      <c r="E8" s="47" t="s">
        <v>23</v>
      </c>
      <c r="F8" s="47" t="s">
        <v>37</v>
      </c>
      <c r="G8" s="47">
        <v>5</v>
      </c>
      <c r="H8" s="48" t="s">
        <v>34</v>
      </c>
      <c r="I8" s="51">
        <v>11.3</v>
      </c>
      <c r="J8" s="51">
        <v>7.3</v>
      </c>
      <c r="K8" s="51">
        <v>7.3</v>
      </c>
      <c r="L8" s="51">
        <v>7.3</v>
      </c>
      <c r="M8" s="51">
        <v>0</v>
      </c>
      <c r="N8" s="48"/>
    </row>
    <row r="9" spans="1:14" ht="31.5" customHeight="1">
      <c r="A9" s="44" t="s">
        <v>38</v>
      </c>
      <c r="B9" s="45" t="s">
        <v>39</v>
      </c>
      <c r="C9" s="45" t="s">
        <v>40</v>
      </c>
      <c r="D9" s="46">
        <v>4</v>
      </c>
      <c r="E9" s="47" t="s">
        <v>41</v>
      </c>
      <c r="F9" s="47" t="s">
        <v>42</v>
      </c>
      <c r="G9" s="47">
        <v>10</v>
      </c>
      <c r="H9" s="49" t="s">
        <v>43</v>
      </c>
      <c r="I9" s="51">
        <v>58.86</v>
      </c>
      <c r="J9" s="51">
        <v>4</v>
      </c>
      <c r="K9" s="51">
        <v>19.12</v>
      </c>
      <c r="L9" s="51">
        <v>4</v>
      </c>
      <c r="M9" s="51">
        <v>0</v>
      </c>
      <c r="N9" s="48"/>
    </row>
  </sheetData>
  <sheetProtection/>
  <mergeCells count="7">
    <mergeCell ref="A2:N2"/>
    <mergeCell ref="B4:G4"/>
    <mergeCell ref="I4:J4"/>
    <mergeCell ref="K4:L4"/>
    <mergeCell ref="H4:H5"/>
    <mergeCell ref="M4:M5"/>
    <mergeCell ref="N4:N5"/>
  </mergeCells>
  <printOptions/>
  <pageMargins left="0.6298611111111111" right="0.75" top="0.7900000000000001" bottom="0.28" header="0" footer="0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4">
      <selection activeCell="D10" sqref="D10"/>
    </sheetView>
  </sheetViews>
  <sheetFormatPr defaultColWidth="10.00390625" defaultRowHeight="15"/>
  <cols>
    <col min="1" max="1" width="6.57421875" style="16" customWidth="1"/>
    <col min="2" max="2" width="38.57421875" style="16" customWidth="1"/>
    <col min="3" max="3" width="23.28125" style="16" customWidth="1"/>
    <col min="4" max="4" width="29.421875" style="16" customWidth="1"/>
    <col min="5" max="5" width="23.28125" style="16" customWidth="1"/>
    <col min="6" max="7" width="9.7109375" style="16" customWidth="1"/>
    <col min="8" max="16384" width="10.00390625" style="16" customWidth="1"/>
  </cols>
  <sheetData>
    <row r="1" ht="14.25" customHeight="1">
      <c r="A1" s="17" t="s">
        <v>44</v>
      </c>
    </row>
    <row r="2" spans="1:5" ht="27.75" customHeight="1">
      <c r="A2" s="18" t="s">
        <v>45</v>
      </c>
      <c r="B2" s="18"/>
      <c r="C2" s="18"/>
      <c r="D2" s="18"/>
      <c r="E2" s="18"/>
    </row>
    <row r="3" ht="14.25" customHeight="1">
      <c r="E3" s="19" t="s">
        <v>2</v>
      </c>
    </row>
    <row r="4" spans="1:5" ht="19.5" customHeight="1">
      <c r="A4" s="20" t="s">
        <v>46</v>
      </c>
      <c r="B4" s="20" t="s">
        <v>47</v>
      </c>
      <c r="C4" s="20"/>
      <c r="D4" s="20" t="s">
        <v>48</v>
      </c>
      <c r="E4" s="20"/>
    </row>
    <row r="5" spans="1:5" ht="19.5" customHeight="1">
      <c r="A5" s="20"/>
      <c r="B5" s="20" t="s">
        <v>8</v>
      </c>
      <c r="C5" s="20" t="s">
        <v>49</v>
      </c>
      <c r="D5" s="20" t="s">
        <v>50</v>
      </c>
      <c r="E5" s="20" t="s">
        <v>49</v>
      </c>
    </row>
    <row r="6" spans="1:5" ht="26.25" customHeight="1">
      <c r="A6" s="20" t="s">
        <v>16</v>
      </c>
      <c r="B6" s="21"/>
      <c r="C6" s="22">
        <f>SUM(C7:C8)</f>
        <v>10.7</v>
      </c>
      <c r="D6" s="23"/>
      <c r="E6" s="22">
        <f>SUM(E7:E27)</f>
        <v>10.7</v>
      </c>
    </row>
    <row r="7" spans="1:5" ht="26.25" customHeight="1">
      <c r="A7" s="24">
        <v>1</v>
      </c>
      <c r="B7" s="25" t="s">
        <v>22</v>
      </c>
      <c r="C7" s="26">
        <v>1.7</v>
      </c>
      <c r="D7" s="27" t="s">
        <v>51</v>
      </c>
      <c r="E7" s="28"/>
    </row>
    <row r="8" spans="1:5" ht="26.25" customHeight="1">
      <c r="A8" s="24">
        <v>2</v>
      </c>
      <c r="B8" s="25" t="s">
        <v>17</v>
      </c>
      <c r="C8" s="26">
        <v>9</v>
      </c>
      <c r="D8" s="27" t="s">
        <v>52</v>
      </c>
      <c r="E8" s="28"/>
    </row>
    <row r="9" spans="1:5" ht="26.25" customHeight="1">
      <c r="A9" s="24"/>
      <c r="B9" s="29"/>
      <c r="C9" s="22"/>
      <c r="D9" s="27" t="s">
        <v>53</v>
      </c>
      <c r="E9" s="30"/>
    </row>
    <row r="10" spans="1:5" ht="26.25" customHeight="1">
      <c r="A10" s="24"/>
      <c r="B10" s="31"/>
      <c r="C10" s="28"/>
      <c r="D10" s="27" t="s">
        <v>54</v>
      </c>
      <c r="E10" s="12">
        <v>0.5</v>
      </c>
    </row>
    <row r="11" spans="1:5" ht="26.25" customHeight="1">
      <c r="A11" s="32"/>
      <c r="B11" s="33"/>
      <c r="C11" s="34"/>
      <c r="D11" s="27" t="s">
        <v>55</v>
      </c>
      <c r="E11" s="12">
        <v>1.66</v>
      </c>
    </row>
    <row r="12" spans="1:5" ht="26.25" customHeight="1">
      <c r="A12" s="24"/>
      <c r="B12" s="31"/>
      <c r="C12" s="28"/>
      <c r="D12" s="27" t="s">
        <v>56</v>
      </c>
      <c r="E12" s="22"/>
    </row>
    <row r="13" spans="1:5" ht="26.25" customHeight="1">
      <c r="A13" s="24"/>
      <c r="B13" s="31"/>
      <c r="C13" s="28"/>
      <c r="D13" s="27" t="s">
        <v>57</v>
      </c>
      <c r="E13" s="22"/>
    </row>
    <row r="14" spans="1:5" ht="26.25" customHeight="1">
      <c r="A14" s="24"/>
      <c r="B14" s="31"/>
      <c r="C14" s="28"/>
      <c r="D14" s="27" t="s">
        <v>58</v>
      </c>
      <c r="E14" s="22"/>
    </row>
    <row r="15" spans="1:5" ht="26.25" customHeight="1">
      <c r="A15" s="24"/>
      <c r="B15" s="31"/>
      <c r="C15" s="28"/>
      <c r="D15" s="27" t="s">
        <v>59</v>
      </c>
      <c r="E15" s="12">
        <v>0.2</v>
      </c>
    </row>
    <row r="16" spans="1:5" ht="26.25" customHeight="1">
      <c r="A16" s="24"/>
      <c r="B16" s="31"/>
      <c r="C16" s="28"/>
      <c r="D16" s="27" t="s">
        <v>60</v>
      </c>
      <c r="E16" s="12">
        <v>0.81</v>
      </c>
    </row>
    <row r="17" spans="1:5" ht="26.25" customHeight="1">
      <c r="A17" s="24"/>
      <c r="B17" s="31"/>
      <c r="C17" s="28"/>
      <c r="D17" s="27" t="s">
        <v>61</v>
      </c>
      <c r="E17" s="12">
        <v>5.725</v>
      </c>
    </row>
    <row r="18" spans="1:5" ht="26.25" customHeight="1">
      <c r="A18" s="24"/>
      <c r="B18" s="31"/>
      <c r="C18" s="28"/>
      <c r="D18" s="27" t="s">
        <v>62</v>
      </c>
      <c r="E18" s="12">
        <v>1.605</v>
      </c>
    </row>
    <row r="19" spans="1:5" ht="26.25" customHeight="1">
      <c r="A19" s="24"/>
      <c r="B19" s="31"/>
      <c r="C19" s="28"/>
      <c r="D19" s="27" t="s">
        <v>63</v>
      </c>
      <c r="E19" s="30"/>
    </row>
    <row r="20" spans="1:5" ht="26.25" customHeight="1">
      <c r="A20" s="24"/>
      <c r="B20" s="31"/>
      <c r="C20" s="28"/>
      <c r="D20" s="27" t="s">
        <v>64</v>
      </c>
      <c r="E20" s="30"/>
    </row>
    <row r="21" spans="1:5" ht="26.25" customHeight="1">
      <c r="A21" s="24"/>
      <c r="B21" s="31"/>
      <c r="C21" s="28"/>
      <c r="D21" s="27" t="s">
        <v>65</v>
      </c>
      <c r="E21" s="30"/>
    </row>
    <row r="22" spans="1:5" ht="26.25" customHeight="1">
      <c r="A22" s="24"/>
      <c r="B22" s="31"/>
      <c r="C22" s="28"/>
      <c r="D22" s="27" t="s">
        <v>66</v>
      </c>
      <c r="E22" s="30"/>
    </row>
    <row r="23" spans="1:5" ht="26.25" customHeight="1">
      <c r="A23" s="24"/>
      <c r="B23" s="31"/>
      <c r="C23" s="28"/>
      <c r="D23" s="27" t="s">
        <v>67</v>
      </c>
      <c r="E23" s="30"/>
    </row>
    <row r="24" spans="1:5" ht="26.25" customHeight="1">
      <c r="A24" s="24"/>
      <c r="B24" s="31"/>
      <c r="C24" s="28"/>
      <c r="D24" s="27" t="s">
        <v>68</v>
      </c>
      <c r="E24" s="30"/>
    </row>
    <row r="25" spans="1:5" ht="26.25" customHeight="1">
      <c r="A25" s="24"/>
      <c r="B25" s="31"/>
      <c r="C25" s="28"/>
      <c r="D25" s="27" t="s">
        <v>69</v>
      </c>
      <c r="E25" s="30"/>
    </row>
    <row r="26" spans="1:5" ht="26.25" customHeight="1">
      <c r="A26" s="27"/>
      <c r="B26" s="27"/>
      <c r="C26" s="27"/>
      <c r="D26" s="27" t="s">
        <v>70</v>
      </c>
      <c r="E26" s="35"/>
    </row>
    <row r="27" spans="1:5" ht="26.25" customHeight="1">
      <c r="A27" s="27"/>
      <c r="B27" s="27"/>
      <c r="C27" s="27"/>
      <c r="D27" s="27" t="s">
        <v>71</v>
      </c>
      <c r="E27" s="12">
        <v>0.2</v>
      </c>
    </row>
  </sheetData>
  <sheetProtection/>
  <mergeCells count="4">
    <mergeCell ref="A2:E2"/>
    <mergeCell ref="B4:C4"/>
    <mergeCell ref="D4:E4"/>
    <mergeCell ref="A4:A5"/>
  </mergeCells>
  <printOptions horizontalCentered="1"/>
  <pageMargins left="0.75" right="0.75" top="0.5118055555555555" bottom="0.28" header="0" footer="0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G18" sqref="G18"/>
    </sheetView>
  </sheetViews>
  <sheetFormatPr defaultColWidth="10.00390625" defaultRowHeight="15"/>
  <cols>
    <col min="1" max="1" width="6.57421875" style="2" customWidth="1"/>
    <col min="2" max="2" width="32.00390625" style="2" customWidth="1"/>
    <col min="3" max="3" width="23.28125" style="2" customWidth="1"/>
    <col min="4" max="4" width="29.421875" style="2" customWidth="1"/>
    <col min="5" max="5" width="23.28125" style="2" customWidth="1"/>
    <col min="6" max="7" width="9.7109375" style="2" customWidth="1"/>
    <col min="8" max="16384" width="10.00390625" style="2" customWidth="1"/>
  </cols>
  <sheetData>
    <row r="1" ht="14.25" customHeight="1">
      <c r="A1" s="3" t="s">
        <v>72</v>
      </c>
    </row>
    <row r="2" spans="1:5" ht="27.75" customHeight="1">
      <c r="A2" s="4" t="s">
        <v>73</v>
      </c>
      <c r="B2" s="4"/>
      <c r="C2" s="4"/>
      <c r="D2" s="4"/>
      <c r="E2" s="4"/>
    </row>
    <row r="3" ht="14.25" customHeight="1">
      <c r="E3" s="5" t="s">
        <v>2</v>
      </c>
    </row>
    <row r="4" spans="1:5" ht="19.5" customHeight="1">
      <c r="A4" s="6" t="s">
        <v>46</v>
      </c>
      <c r="B4" s="6" t="s">
        <v>74</v>
      </c>
      <c r="C4" s="6"/>
      <c r="D4" s="6" t="s">
        <v>75</v>
      </c>
      <c r="E4" s="6"/>
    </row>
    <row r="5" spans="1:5" ht="19.5" customHeight="1">
      <c r="A5" s="6"/>
      <c r="B5" s="6" t="s">
        <v>8</v>
      </c>
      <c r="C5" s="6" t="s">
        <v>49</v>
      </c>
      <c r="D5" s="6" t="s">
        <v>50</v>
      </c>
      <c r="E5" s="6" t="s">
        <v>49</v>
      </c>
    </row>
    <row r="6" spans="1:5" s="1" customFormat="1" ht="26.25" customHeight="1">
      <c r="A6" s="6" t="s">
        <v>16</v>
      </c>
      <c r="B6" s="7"/>
      <c r="C6" s="8">
        <f>SUM(C7:C9)</f>
        <v>11.8</v>
      </c>
      <c r="D6" s="9"/>
      <c r="E6" s="8">
        <f>SUM(E7:E16)</f>
        <v>11.8</v>
      </c>
    </row>
    <row r="7" spans="1:5" ht="26.25" customHeight="1">
      <c r="A7" s="10">
        <v>1</v>
      </c>
      <c r="B7" s="11" t="s">
        <v>38</v>
      </c>
      <c r="C7" s="12">
        <v>4</v>
      </c>
      <c r="D7" s="13" t="s">
        <v>56</v>
      </c>
      <c r="E7" s="14"/>
    </row>
    <row r="8" spans="1:5" ht="26.25" customHeight="1">
      <c r="A8" s="10">
        <v>2</v>
      </c>
      <c r="B8" s="11" t="s">
        <v>35</v>
      </c>
      <c r="C8" s="12">
        <v>7.3</v>
      </c>
      <c r="D8" s="13" t="s">
        <v>57</v>
      </c>
      <c r="E8" s="14"/>
    </row>
    <row r="9" spans="1:5" ht="26.25" customHeight="1">
      <c r="A9" s="10">
        <v>3</v>
      </c>
      <c r="B9" s="11" t="s">
        <v>29</v>
      </c>
      <c r="C9" s="12">
        <v>0.5</v>
      </c>
      <c r="D9" s="13" t="s">
        <v>58</v>
      </c>
      <c r="E9" s="14"/>
    </row>
    <row r="10" spans="1:5" ht="26.25" customHeight="1">
      <c r="A10" s="10">
        <v>4</v>
      </c>
      <c r="B10" s="13"/>
      <c r="C10" s="15"/>
      <c r="D10" s="13" t="s">
        <v>60</v>
      </c>
      <c r="E10" s="14"/>
    </row>
    <row r="11" spans="1:5" ht="26.25" customHeight="1">
      <c r="A11" s="10">
        <v>5</v>
      </c>
      <c r="B11" s="13"/>
      <c r="C11" s="15"/>
      <c r="D11" s="13" t="s">
        <v>61</v>
      </c>
      <c r="E11" s="12">
        <v>7.8</v>
      </c>
    </row>
    <row r="12" spans="1:5" ht="26.25" customHeight="1">
      <c r="A12" s="10"/>
      <c r="B12" s="13"/>
      <c r="C12" s="15"/>
      <c r="D12" s="13" t="s">
        <v>62</v>
      </c>
      <c r="E12" s="14"/>
    </row>
    <row r="13" spans="1:5" ht="26.25" customHeight="1">
      <c r="A13" s="10"/>
      <c r="B13" s="13"/>
      <c r="C13" s="15"/>
      <c r="D13" s="13" t="s">
        <v>63</v>
      </c>
      <c r="E13" s="14"/>
    </row>
    <row r="14" spans="1:5" ht="26.25" customHeight="1">
      <c r="A14" s="10"/>
      <c r="B14" s="13"/>
      <c r="C14" s="15"/>
      <c r="D14" s="13" t="s">
        <v>64</v>
      </c>
      <c r="E14" s="14"/>
    </row>
    <row r="15" spans="1:5" ht="26.25" customHeight="1">
      <c r="A15" s="10"/>
      <c r="B15" s="13"/>
      <c r="C15" s="15"/>
      <c r="D15" s="13" t="s">
        <v>66</v>
      </c>
      <c r="E15" s="14"/>
    </row>
    <row r="16" spans="1:5" ht="26.25" customHeight="1">
      <c r="A16" s="10"/>
      <c r="B16" s="13"/>
      <c r="C16" s="15"/>
      <c r="D16" s="13" t="s">
        <v>76</v>
      </c>
      <c r="E16" s="12">
        <v>4</v>
      </c>
    </row>
  </sheetData>
  <sheetProtection/>
  <mergeCells count="4">
    <mergeCell ref="A2:E2"/>
    <mergeCell ref="B4:C4"/>
    <mergeCell ref="D4:E4"/>
    <mergeCell ref="A4:A5"/>
  </mergeCells>
  <printOptions/>
  <pageMargins left="1.0625" right="0.75" top="1.1416666666666666" bottom="0.2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王华</cp:lastModifiedBy>
  <cp:lastPrinted>2019-06-25T13:26:00Z</cp:lastPrinted>
  <dcterms:created xsi:type="dcterms:W3CDTF">2019-06-25T09:25:00Z</dcterms:created>
  <dcterms:modified xsi:type="dcterms:W3CDTF">2020-06-28T09:02:17Z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