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-调整明细表" sheetId="3" r:id="rId1"/>
    <sheet name="Sheet2" sheetId="4" r:id="rId2"/>
  </sheets>
  <definedNames>
    <definedName name="_xlnm._FilterDatabase" localSheetId="0" hidden="1">'附件-调整明细表'!$A$7:$K$30</definedName>
    <definedName name="_xlnm.Print_Titles" localSheetId="0">'附件-调整明细表'!$4:$6</definedName>
  </definedNames>
  <calcPr calcId="144525"/>
</workbook>
</file>

<file path=xl/sharedStrings.xml><?xml version="1.0" encoding="utf-8"?>
<sst xmlns="http://schemas.openxmlformats.org/spreadsheetml/2006/main" count="164" uniqueCount="75">
  <si>
    <t>附件</t>
  </si>
  <si>
    <t>云阳县2023年中央财政衔接推进乡村振兴补助资金项目预算调整明细表</t>
  </si>
  <si>
    <t>单位：万元</t>
  </si>
  <si>
    <t>序号</t>
  </si>
  <si>
    <t>项目名称</t>
  </si>
  <si>
    <t>主管部门</t>
  </si>
  <si>
    <t>预算单位</t>
  </si>
  <si>
    <t>合计</t>
  </si>
  <si>
    <t>资金来源</t>
  </si>
  <si>
    <t>功能分类科目</t>
  </si>
  <si>
    <t>备注</t>
  </si>
  <si>
    <t>中央财政资金</t>
  </si>
  <si>
    <t>其中：</t>
  </si>
  <si>
    <t>编码</t>
  </si>
  <si>
    <t>名称</t>
  </si>
  <si>
    <t>纳入统筹整合</t>
  </si>
  <si>
    <t>衔接资金</t>
  </si>
  <si>
    <t>追减合计</t>
  </si>
  <si>
    <t>云阳县2023年脱贫人口就业支持项目</t>
  </si>
  <si>
    <t>县人力社保局</t>
  </si>
  <si>
    <t>云阳财农〔2023〕13号</t>
  </si>
  <si>
    <t>云阳县2023年就业帮扶车间（基地）建设</t>
  </si>
  <si>
    <t>县乡村振兴局</t>
  </si>
  <si>
    <t>云阳县2023年市级就业创业技能（含本土实用人才）培训项目</t>
  </si>
  <si>
    <t>云阳县2023年县级乡村振兴农村实用技能及乡村振兴带头人培训项目</t>
  </si>
  <si>
    <t>云阳县2023年人和街道凤岭村低效枇杷、柑橘园提质增效项目</t>
  </si>
  <si>
    <t>县农业农村委员会</t>
  </si>
  <si>
    <t>人和街道办事处</t>
  </si>
  <si>
    <t>云阳县2023年农高宏霖速冻预制餐加工项目</t>
  </si>
  <si>
    <t>云阳县2023年巴阳镇巴阳村农旅融合示范园</t>
  </si>
  <si>
    <t>巴阳镇人民政府</t>
  </si>
  <si>
    <t>云阳县2023巴阳镇巴阳村云高集体果园改造项目</t>
  </si>
  <si>
    <t>云阳县2023年栖霞镇福星村花椒园滴灌项目</t>
  </si>
  <si>
    <t>栖霞镇人民政府</t>
  </si>
  <si>
    <t>云阳县2023年栖霞镇福星村12组艾草产业园配套建设项目</t>
  </si>
  <si>
    <t>云阳县2023年凤鸣镇黎明村农文旅融合园一期数字大棚项目</t>
  </si>
  <si>
    <t>凤鸣镇人民政府</t>
  </si>
  <si>
    <t>云阳县2023年凤鸣镇黎明·和风谷农文旅融合园</t>
  </si>
  <si>
    <t>云阳县2023年凤鸣镇核心育种场扩繁项目</t>
  </si>
  <si>
    <t>云阳县2023年盘龙街道艾草种植项目</t>
  </si>
  <si>
    <t>盘龙街道办事处</t>
  </si>
  <si>
    <t>云阳县2023年盘龙街道革新村菊花育苗基地建设项目</t>
  </si>
  <si>
    <t>云阳县2023年泥溪镇柑橘管护项目</t>
  </si>
  <si>
    <t>泥溪镇人民政府</t>
  </si>
  <si>
    <t>云阳县2023年泥溪镇融合园面条加工项目</t>
  </si>
  <si>
    <t>云阳县2023年清水土家族乡火埠村产业园区道路建设项目</t>
  </si>
  <si>
    <t>清水土家族乡人民政府</t>
  </si>
  <si>
    <t>云阳县2023年堰坪镇菊花产业项目</t>
  </si>
  <si>
    <t>堰坪镇人民政府</t>
  </si>
  <si>
    <t>云阳县2023年堰坪镇曲溪村龙门滩农文旅综合体建设项目</t>
  </si>
  <si>
    <t>云阳县2023年红狮镇石宝村菊花基地项目</t>
  </si>
  <si>
    <t>红狮镇人民政府</t>
  </si>
  <si>
    <t>云阳县2023年龙洞镇龙升村中药材种植项目</t>
  </si>
  <si>
    <t>龙洞镇人民政府</t>
  </si>
  <si>
    <t>云阳县2023年上坝乡东阳村腊制品加工厂建设项目</t>
  </si>
  <si>
    <t>上坝乡人民政府</t>
  </si>
  <si>
    <t>云阳县乡村振兴局（本级）</t>
  </si>
  <si>
    <t>人和街道政府机关</t>
  </si>
  <si>
    <t>云阳县2023年人和街道晒经村农旅融合示范园</t>
  </si>
  <si>
    <t>云阳县2023年巴阳镇巴阳村产业提质增效项目</t>
  </si>
  <si>
    <t>巴阳镇政府机关</t>
  </si>
  <si>
    <t>云阳县2023年巴阳镇巴阳村红橘产业提质增效项目</t>
  </si>
  <si>
    <t>栖霞镇政府机关</t>
  </si>
  <si>
    <t>凤鸣镇政府机关</t>
  </si>
  <si>
    <t>云阳县2023年多集合公司保障性育苗项目</t>
  </si>
  <si>
    <t>盘龙街道政府机关</t>
  </si>
  <si>
    <t>云阳县2023年龙角镇泉水村腊肉加工厂项目</t>
  </si>
  <si>
    <t>龙角镇政府机关</t>
  </si>
  <si>
    <t>泥溪镇政府机关</t>
  </si>
  <si>
    <t>云阳县2023年泥溪镇中药材管护项目</t>
  </si>
  <si>
    <t>清水土家族乡政府机关</t>
  </si>
  <si>
    <t>堰坪镇政府机关</t>
  </si>
  <si>
    <t>红狮镇政府机关</t>
  </si>
  <si>
    <t>龙洞镇政府机关</t>
  </si>
  <si>
    <t>上坝乡政府机关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</si>
</sst>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6"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9"/>
      <name val="宋体"/>
      <charset val="134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0" fillId="0" borderId="0"/>
    <xf numFmtId="0" fontId="17" fillId="1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7" borderId="1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/>
    <xf numFmtId="0" fontId="20" fillId="0" borderId="0"/>
    <xf numFmtId="0" fontId="20" fillId="0" borderId="0">
      <alignment vertical="center"/>
    </xf>
    <xf numFmtId="0" fontId="24" fillId="0" borderId="0">
      <protection locked="0"/>
    </xf>
  </cellStyleXfs>
  <cellXfs count="3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55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3" borderId="6" xfId="55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2" fillId="0" borderId="1" xfId="37" applyNumberFormat="1" applyFont="1" applyFill="1" applyBorder="1" applyAlignment="1">
      <alignment horizontal="center" vertical="center" wrapText="1"/>
    </xf>
    <xf numFmtId="0" fontId="12" fillId="0" borderId="1" xfId="37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12" fillId="0" borderId="7" xfId="37" applyNumberFormat="1" applyFont="1" applyFill="1" applyBorder="1" applyAlignment="1">
      <alignment horizontal="center" vertical="center" wrapText="1"/>
    </xf>
    <xf numFmtId="0" fontId="12" fillId="0" borderId="7" xfId="37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1 4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  <cellStyle name="常规 11 4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30" zoomScaleNormal="130" workbookViewId="0">
      <pane ySplit="6" topLeftCell="A7" activePane="bottomLeft" state="frozen"/>
      <selection/>
      <selection pane="bottomLeft" activeCell="B15" sqref="B15"/>
    </sheetView>
  </sheetViews>
  <sheetFormatPr defaultColWidth="9" defaultRowHeight="13.5"/>
  <cols>
    <col min="1" max="1" width="5.88333333333333" style="6" customWidth="1"/>
    <col min="2" max="2" width="38.5583333333333" customWidth="1"/>
    <col min="3" max="3" width="15.8833333333333" customWidth="1"/>
    <col min="4" max="4" width="16.9083333333333" customWidth="1"/>
    <col min="5" max="8" width="12.1333333333333" customWidth="1"/>
    <col min="9" max="9" width="10" customWidth="1"/>
    <col min="10" max="10" width="9.88333333333333" customWidth="1"/>
    <col min="11" max="11" width="19" customWidth="1"/>
  </cols>
  <sheetData>
    <row r="1" ht="16" customHeight="1" spans="1:2">
      <c r="A1" s="7" t="s">
        <v>0</v>
      </c>
      <c r="B1" s="7"/>
    </row>
    <row r="2" ht="29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customFormat="1" spans="1:11">
      <c r="A3" s="9"/>
      <c r="B3" s="9"/>
      <c r="C3" s="9"/>
      <c r="I3" s="9"/>
      <c r="J3" s="6" t="s">
        <v>2</v>
      </c>
      <c r="K3" s="6"/>
    </row>
    <row r="4" s="3" customFormat="1" ht="23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/>
      <c r="H4" s="13"/>
      <c r="I4" s="26" t="s">
        <v>9</v>
      </c>
      <c r="J4" s="27"/>
      <c r="K4" s="28" t="s">
        <v>10</v>
      </c>
    </row>
    <row r="5" s="3" customFormat="1" ht="22" customHeight="1" spans="1:11">
      <c r="A5" s="14"/>
      <c r="B5" s="14"/>
      <c r="C5" s="14"/>
      <c r="D5" s="14"/>
      <c r="E5" s="14"/>
      <c r="F5" s="10" t="s">
        <v>11</v>
      </c>
      <c r="G5" s="15" t="s">
        <v>12</v>
      </c>
      <c r="H5" s="15"/>
      <c r="I5" s="29" t="s">
        <v>13</v>
      </c>
      <c r="J5" s="30" t="s">
        <v>14</v>
      </c>
      <c r="K5" s="31"/>
    </row>
    <row r="6" s="3" customFormat="1" ht="24" customHeight="1" spans="1:11">
      <c r="A6" s="16"/>
      <c r="B6" s="16"/>
      <c r="C6" s="16"/>
      <c r="D6" s="16"/>
      <c r="E6" s="16"/>
      <c r="F6" s="16"/>
      <c r="G6" s="15" t="s">
        <v>15</v>
      </c>
      <c r="H6" s="15" t="s">
        <v>16</v>
      </c>
      <c r="I6" s="32"/>
      <c r="J6" s="33"/>
      <c r="K6" s="34"/>
    </row>
    <row r="7" s="4" customFormat="1" ht="48" customHeight="1" spans="1:11">
      <c r="A7" s="17"/>
      <c r="B7" s="18" t="s">
        <v>17</v>
      </c>
      <c r="C7" s="19"/>
      <c r="D7" s="20"/>
      <c r="E7" s="19">
        <f>SUM(E8:E30)</f>
        <v>-4400</v>
      </c>
      <c r="F7" s="19">
        <f>SUM(F8:F30)</f>
        <v>-4400</v>
      </c>
      <c r="G7" s="19">
        <f>SUM(G8:G30)</f>
        <v>-4400</v>
      </c>
      <c r="H7" s="19">
        <f>SUM(H8:H30)</f>
        <v>-4400</v>
      </c>
      <c r="I7" s="35"/>
      <c r="J7" s="36"/>
      <c r="K7" s="37"/>
    </row>
    <row r="8" s="3" customFormat="1" ht="30" customHeight="1" spans="1:11">
      <c r="A8" s="17">
        <v>1</v>
      </c>
      <c r="B8" s="21" t="s">
        <v>18</v>
      </c>
      <c r="C8" s="19" t="s">
        <v>19</v>
      </c>
      <c r="D8" s="19" t="s">
        <v>19</v>
      </c>
      <c r="E8" s="19">
        <f t="shared" ref="E8:E13" si="0">SUM(F8:F8)</f>
        <v>-496.99</v>
      </c>
      <c r="F8" s="19">
        <v>-496.99</v>
      </c>
      <c r="G8" s="19">
        <v>-496.99</v>
      </c>
      <c r="H8" s="19">
        <v>-496.99</v>
      </c>
      <c r="I8" s="19"/>
      <c r="J8" s="38"/>
      <c r="K8" s="23" t="s">
        <v>20</v>
      </c>
    </row>
    <row r="9" s="5" customFormat="1" ht="30" customHeight="1" spans="1:11">
      <c r="A9" s="17">
        <v>2</v>
      </c>
      <c r="B9" s="22" t="s">
        <v>21</v>
      </c>
      <c r="C9" s="19" t="s">
        <v>22</v>
      </c>
      <c r="D9" s="19" t="s">
        <v>22</v>
      </c>
      <c r="E9" s="19">
        <f t="shared" si="0"/>
        <v>-250</v>
      </c>
      <c r="F9" s="19">
        <v>-250</v>
      </c>
      <c r="G9" s="19">
        <v>-250</v>
      </c>
      <c r="H9" s="19">
        <v>-250</v>
      </c>
      <c r="I9" s="19"/>
      <c r="J9" s="38"/>
      <c r="K9" s="23" t="s">
        <v>20</v>
      </c>
    </row>
    <row r="10" s="5" customFormat="1" ht="30" customHeight="1" spans="1:11">
      <c r="A10" s="17">
        <v>3</v>
      </c>
      <c r="B10" s="22" t="s">
        <v>23</v>
      </c>
      <c r="C10" s="19" t="s">
        <v>22</v>
      </c>
      <c r="D10" s="23" t="s">
        <v>22</v>
      </c>
      <c r="E10" s="19">
        <f t="shared" si="0"/>
        <v>-350</v>
      </c>
      <c r="F10" s="19">
        <v>-350</v>
      </c>
      <c r="G10" s="19">
        <v>-350</v>
      </c>
      <c r="H10" s="24">
        <v>-350</v>
      </c>
      <c r="I10" s="19"/>
      <c r="J10" s="38"/>
      <c r="K10" s="23" t="s">
        <v>20</v>
      </c>
    </row>
    <row r="11" s="5" customFormat="1" ht="30" customHeight="1" spans="1:11">
      <c r="A11" s="17">
        <v>4</v>
      </c>
      <c r="B11" s="22" t="s">
        <v>24</v>
      </c>
      <c r="C11" s="19" t="s">
        <v>22</v>
      </c>
      <c r="D11" s="23" t="s">
        <v>22</v>
      </c>
      <c r="E11" s="19">
        <f t="shared" si="0"/>
        <v>-190</v>
      </c>
      <c r="F11" s="19">
        <v>-190</v>
      </c>
      <c r="G11" s="19">
        <v>-190</v>
      </c>
      <c r="H11" s="24">
        <v>-190</v>
      </c>
      <c r="I11" s="19"/>
      <c r="J11" s="38"/>
      <c r="K11" s="23" t="s">
        <v>20</v>
      </c>
    </row>
    <row r="12" s="5" customFormat="1" ht="28" customHeight="1" spans="1:11">
      <c r="A12" s="17">
        <v>5</v>
      </c>
      <c r="B12" s="25" t="s">
        <v>25</v>
      </c>
      <c r="C12" s="19" t="s">
        <v>26</v>
      </c>
      <c r="D12" s="23" t="s">
        <v>27</v>
      </c>
      <c r="E12" s="19">
        <f t="shared" si="0"/>
        <v>-115</v>
      </c>
      <c r="F12" s="19">
        <v>-115</v>
      </c>
      <c r="G12" s="19">
        <v>-115</v>
      </c>
      <c r="H12" s="24">
        <v>-115</v>
      </c>
      <c r="I12" s="19"/>
      <c r="J12" s="38"/>
      <c r="K12" s="23" t="s">
        <v>20</v>
      </c>
    </row>
    <row r="13" s="5" customFormat="1" ht="24" customHeight="1" spans="1:11">
      <c r="A13" s="17">
        <v>6</v>
      </c>
      <c r="B13" s="25" t="s">
        <v>28</v>
      </c>
      <c r="C13" s="19" t="s">
        <v>26</v>
      </c>
      <c r="D13" s="23" t="s">
        <v>27</v>
      </c>
      <c r="E13" s="19">
        <f t="shared" si="0"/>
        <v>-300</v>
      </c>
      <c r="F13" s="19">
        <v>-300</v>
      </c>
      <c r="G13" s="19">
        <v>-300</v>
      </c>
      <c r="H13" s="24">
        <v>-300</v>
      </c>
      <c r="I13" s="19"/>
      <c r="J13" s="38"/>
      <c r="K13" s="23" t="s">
        <v>20</v>
      </c>
    </row>
    <row r="14" s="5" customFormat="1" ht="30" customHeight="1" spans="1:11">
      <c r="A14" s="17">
        <v>7</v>
      </c>
      <c r="B14" s="22" t="s">
        <v>29</v>
      </c>
      <c r="C14" s="19" t="s">
        <v>26</v>
      </c>
      <c r="D14" s="23" t="s">
        <v>30</v>
      </c>
      <c r="E14" s="19">
        <f t="shared" ref="E14:E30" si="1">SUM(F14:F14)</f>
        <v>-348.81</v>
      </c>
      <c r="F14" s="19">
        <v>-348.81</v>
      </c>
      <c r="G14" s="19">
        <v>-348.81</v>
      </c>
      <c r="H14" s="24">
        <v>-348.81</v>
      </c>
      <c r="I14" s="19"/>
      <c r="J14" s="38"/>
      <c r="K14" s="23" t="s">
        <v>20</v>
      </c>
    </row>
    <row r="15" s="5" customFormat="1" ht="30" customHeight="1" spans="1:11">
      <c r="A15" s="17">
        <v>8</v>
      </c>
      <c r="B15" s="22" t="s">
        <v>31</v>
      </c>
      <c r="C15" s="19" t="s">
        <v>26</v>
      </c>
      <c r="D15" s="23" t="s">
        <v>30</v>
      </c>
      <c r="E15" s="19">
        <f t="shared" si="1"/>
        <v>-61.5</v>
      </c>
      <c r="F15" s="19">
        <v>-61.5</v>
      </c>
      <c r="G15" s="19">
        <v>-61.5</v>
      </c>
      <c r="H15" s="24">
        <v>-61.5</v>
      </c>
      <c r="I15" s="19"/>
      <c r="J15" s="38"/>
      <c r="K15" s="23" t="s">
        <v>20</v>
      </c>
    </row>
    <row r="16" s="5" customFormat="1" ht="30" customHeight="1" spans="1:11">
      <c r="A16" s="17">
        <v>9</v>
      </c>
      <c r="B16" s="25" t="s">
        <v>32</v>
      </c>
      <c r="C16" s="19" t="s">
        <v>26</v>
      </c>
      <c r="D16" s="23" t="s">
        <v>33</v>
      </c>
      <c r="E16" s="19">
        <f t="shared" si="1"/>
        <v>-104</v>
      </c>
      <c r="F16" s="19">
        <v>-104</v>
      </c>
      <c r="G16" s="19">
        <v>-104</v>
      </c>
      <c r="H16" s="24">
        <v>-104</v>
      </c>
      <c r="I16" s="19"/>
      <c r="J16" s="38"/>
      <c r="K16" s="23" t="s">
        <v>20</v>
      </c>
    </row>
    <row r="17" s="5" customFormat="1" ht="30" customHeight="1" spans="1:11">
      <c r="A17" s="17">
        <v>10</v>
      </c>
      <c r="B17" s="25" t="s">
        <v>34</v>
      </c>
      <c r="C17" s="19" t="s">
        <v>26</v>
      </c>
      <c r="D17" s="23" t="s">
        <v>33</v>
      </c>
      <c r="E17" s="19">
        <f t="shared" si="1"/>
        <v>-160</v>
      </c>
      <c r="F17" s="19">
        <v>-160</v>
      </c>
      <c r="G17" s="19">
        <v>-160</v>
      </c>
      <c r="H17" s="24">
        <v>-160</v>
      </c>
      <c r="I17" s="19"/>
      <c r="J17" s="38"/>
      <c r="K17" s="23" t="s">
        <v>20</v>
      </c>
    </row>
    <row r="18" s="5" customFormat="1" ht="30" customHeight="1" spans="1:11">
      <c r="A18" s="17">
        <v>11</v>
      </c>
      <c r="B18" s="25" t="s">
        <v>35</v>
      </c>
      <c r="C18" s="19" t="s">
        <v>26</v>
      </c>
      <c r="D18" s="23" t="s">
        <v>36</v>
      </c>
      <c r="E18" s="19">
        <f t="shared" si="1"/>
        <v>-380</v>
      </c>
      <c r="F18" s="19">
        <v>-380</v>
      </c>
      <c r="G18" s="19">
        <v>-380</v>
      </c>
      <c r="H18" s="24">
        <v>-380</v>
      </c>
      <c r="I18" s="19"/>
      <c r="J18" s="38"/>
      <c r="K18" s="23" t="s">
        <v>20</v>
      </c>
    </row>
    <row r="19" s="5" customFormat="1" ht="30" customHeight="1" spans="1:11">
      <c r="A19" s="17">
        <v>12</v>
      </c>
      <c r="B19" s="25" t="s">
        <v>37</v>
      </c>
      <c r="C19" s="19" t="s">
        <v>26</v>
      </c>
      <c r="D19" s="23" t="s">
        <v>36</v>
      </c>
      <c r="E19" s="19">
        <f t="shared" si="1"/>
        <v>-250</v>
      </c>
      <c r="F19" s="19">
        <v>-250</v>
      </c>
      <c r="G19" s="19">
        <v>-250</v>
      </c>
      <c r="H19" s="24">
        <v>-250</v>
      </c>
      <c r="I19" s="19"/>
      <c r="J19" s="38"/>
      <c r="K19" s="23" t="s">
        <v>20</v>
      </c>
    </row>
    <row r="20" s="5" customFormat="1" ht="27" customHeight="1" spans="1:11">
      <c r="A20" s="17">
        <v>13</v>
      </c>
      <c r="B20" s="25" t="s">
        <v>38</v>
      </c>
      <c r="C20" s="19" t="s">
        <v>26</v>
      </c>
      <c r="D20" s="19" t="s">
        <v>36</v>
      </c>
      <c r="E20" s="19">
        <f t="shared" si="1"/>
        <v>-200</v>
      </c>
      <c r="F20" s="24">
        <v>-200</v>
      </c>
      <c r="G20" s="24">
        <v>-200</v>
      </c>
      <c r="H20" s="24">
        <v>-200</v>
      </c>
      <c r="I20" s="19"/>
      <c r="J20" s="38"/>
      <c r="K20" s="23" t="s">
        <v>20</v>
      </c>
    </row>
    <row r="21" s="5" customFormat="1" ht="27" customHeight="1" spans="1:11">
      <c r="A21" s="17">
        <v>14</v>
      </c>
      <c r="B21" s="25" t="s">
        <v>39</v>
      </c>
      <c r="C21" s="19" t="s">
        <v>26</v>
      </c>
      <c r="D21" s="23" t="s">
        <v>40</v>
      </c>
      <c r="E21" s="19">
        <f t="shared" si="1"/>
        <v>-80</v>
      </c>
      <c r="F21" s="24">
        <v>-80</v>
      </c>
      <c r="G21" s="24">
        <v>-80</v>
      </c>
      <c r="H21" s="24">
        <v>-80</v>
      </c>
      <c r="I21" s="19"/>
      <c r="J21" s="38"/>
      <c r="K21" s="23" t="s">
        <v>20</v>
      </c>
    </row>
    <row r="22" s="5" customFormat="1" ht="27" customHeight="1" spans="1:11">
      <c r="A22" s="17">
        <v>15</v>
      </c>
      <c r="B22" s="25" t="s">
        <v>41</v>
      </c>
      <c r="C22" s="19" t="s">
        <v>26</v>
      </c>
      <c r="D22" s="23" t="s">
        <v>40</v>
      </c>
      <c r="E22" s="19">
        <f t="shared" si="1"/>
        <v>-184</v>
      </c>
      <c r="F22" s="24">
        <v>-184</v>
      </c>
      <c r="G22" s="24">
        <v>-184</v>
      </c>
      <c r="H22" s="24">
        <v>-184</v>
      </c>
      <c r="I22" s="19"/>
      <c r="J22" s="38"/>
      <c r="K22" s="23" t="s">
        <v>20</v>
      </c>
    </row>
    <row r="23" ht="25" customHeight="1" spans="1:11">
      <c r="A23" s="17">
        <v>16</v>
      </c>
      <c r="B23" s="25" t="s">
        <v>42</v>
      </c>
      <c r="C23" s="19" t="s">
        <v>26</v>
      </c>
      <c r="D23" s="23" t="s">
        <v>43</v>
      </c>
      <c r="E23" s="19">
        <f t="shared" si="1"/>
        <v>-110.03</v>
      </c>
      <c r="F23" s="24">
        <v>-110.03</v>
      </c>
      <c r="G23" s="24">
        <v>-110.03</v>
      </c>
      <c r="H23" s="24">
        <v>-110.03</v>
      </c>
      <c r="I23" s="25"/>
      <c r="J23" s="25"/>
      <c r="K23" s="23" t="s">
        <v>20</v>
      </c>
    </row>
    <row r="24" ht="25" customHeight="1" spans="1:11">
      <c r="A24" s="17">
        <v>17</v>
      </c>
      <c r="B24" s="25" t="s">
        <v>44</v>
      </c>
      <c r="C24" s="19" t="s">
        <v>26</v>
      </c>
      <c r="D24" s="23" t="s">
        <v>43</v>
      </c>
      <c r="E24" s="19">
        <f t="shared" si="1"/>
        <v>-70</v>
      </c>
      <c r="F24" s="24">
        <v>-70</v>
      </c>
      <c r="G24" s="24">
        <v>-70</v>
      </c>
      <c r="H24" s="24">
        <v>-70</v>
      </c>
      <c r="I24" s="25"/>
      <c r="J24" s="25"/>
      <c r="K24" s="23" t="s">
        <v>20</v>
      </c>
    </row>
    <row r="25" ht="25" customHeight="1" spans="1:11">
      <c r="A25" s="17">
        <v>18</v>
      </c>
      <c r="B25" s="25" t="s">
        <v>45</v>
      </c>
      <c r="C25" s="19" t="s">
        <v>26</v>
      </c>
      <c r="D25" s="23" t="s">
        <v>46</v>
      </c>
      <c r="E25" s="19">
        <f t="shared" si="1"/>
        <v>-70</v>
      </c>
      <c r="F25" s="24">
        <v>-70</v>
      </c>
      <c r="G25" s="24">
        <v>-70</v>
      </c>
      <c r="H25" s="24">
        <v>-70</v>
      </c>
      <c r="I25" s="25"/>
      <c r="J25" s="25"/>
      <c r="K25" s="23" t="s">
        <v>20</v>
      </c>
    </row>
    <row r="26" ht="25" customHeight="1" spans="1:11">
      <c r="A26" s="17">
        <v>19</v>
      </c>
      <c r="B26" s="25" t="s">
        <v>47</v>
      </c>
      <c r="C26" s="19" t="s">
        <v>26</v>
      </c>
      <c r="D26" s="23" t="s">
        <v>48</v>
      </c>
      <c r="E26" s="19">
        <f t="shared" si="1"/>
        <v>-130</v>
      </c>
      <c r="F26" s="24">
        <v>-130</v>
      </c>
      <c r="G26" s="24">
        <v>-130</v>
      </c>
      <c r="H26" s="24">
        <v>-130</v>
      </c>
      <c r="I26" s="25"/>
      <c r="J26" s="25"/>
      <c r="K26" s="23" t="s">
        <v>20</v>
      </c>
    </row>
    <row r="27" ht="25" customHeight="1" spans="1:11">
      <c r="A27" s="17">
        <v>20</v>
      </c>
      <c r="B27" s="25" t="s">
        <v>49</v>
      </c>
      <c r="C27" s="19" t="s">
        <v>26</v>
      </c>
      <c r="D27" s="23" t="s">
        <v>48</v>
      </c>
      <c r="E27" s="19">
        <f t="shared" si="1"/>
        <v>-290</v>
      </c>
      <c r="F27" s="24">
        <v>-290</v>
      </c>
      <c r="G27" s="24">
        <v>-290</v>
      </c>
      <c r="H27" s="24">
        <v>-290</v>
      </c>
      <c r="I27" s="25"/>
      <c r="J27" s="25"/>
      <c r="K27" s="23" t="s">
        <v>20</v>
      </c>
    </row>
    <row r="28" ht="25" customHeight="1" spans="1:11">
      <c r="A28" s="17">
        <v>21</v>
      </c>
      <c r="B28" s="25" t="s">
        <v>50</v>
      </c>
      <c r="C28" s="19" t="s">
        <v>26</v>
      </c>
      <c r="D28" s="23" t="s">
        <v>51</v>
      </c>
      <c r="E28" s="19">
        <f t="shared" si="1"/>
        <v>-50</v>
      </c>
      <c r="F28" s="24">
        <v>-50</v>
      </c>
      <c r="G28" s="24">
        <v>-50</v>
      </c>
      <c r="H28" s="24">
        <v>-50</v>
      </c>
      <c r="I28" s="25"/>
      <c r="J28" s="25"/>
      <c r="K28" s="23" t="s">
        <v>20</v>
      </c>
    </row>
    <row r="29" ht="25" customHeight="1" spans="1:11">
      <c r="A29" s="17">
        <v>22</v>
      </c>
      <c r="B29" s="25" t="s">
        <v>52</v>
      </c>
      <c r="C29" s="19" t="s">
        <v>26</v>
      </c>
      <c r="D29" s="23" t="s">
        <v>53</v>
      </c>
      <c r="E29" s="19">
        <f t="shared" si="1"/>
        <v>-64</v>
      </c>
      <c r="F29" s="24">
        <v>-64</v>
      </c>
      <c r="G29" s="24">
        <v>-64</v>
      </c>
      <c r="H29" s="24">
        <v>-64</v>
      </c>
      <c r="I29" s="25"/>
      <c r="J29" s="25"/>
      <c r="K29" s="23" t="s">
        <v>20</v>
      </c>
    </row>
    <row r="30" ht="25" customHeight="1" spans="1:11">
      <c r="A30" s="17">
        <v>23</v>
      </c>
      <c r="B30" s="25" t="s">
        <v>54</v>
      </c>
      <c r="C30" s="19" t="s">
        <v>26</v>
      </c>
      <c r="D30" s="23" t="s">
        <v>55</v>
      </c>
      <c r="E30" s="19">
        <f t="shared" si="1"/>
        <v>-145.67</v>
      </c>
      <c r="F30" s="24">
        <v>-145.67</v>
      </c>
      <c r="G30" s="24">
        <v>-145.67</v>
      </c>
      <c r="H30" s="24">
        <v>-145.67</v>
      </c>
      <c r="I30" s="25"/>
      <c r="J30" s="25"/>
      <c r="K30" s="23" t="s">
        <v>20</v>
      </c>
    </row>
  </sheetData>
  <mergeCells count="16">
    <mergeCell ref="A1:B1"/>
    <mergeCell ref="A2:K2"/>
    <mergeCell ref="A3:B3"/>
    <mergeCell ref="J3:K3"/>
    <mergeCell ref="F4:H4"/>
    <mergeCell ref="I4:J4"/>
    <mergeCell ref="G5:H5"/>
    <mergeCell ref="A4:A6"/>
    <mergeCell ref="B4:B6"/>
    <mergeCell ref="C4:C6"/>
    <mergeCell ref="D4:D6"/>
    <mergeCell ref="E4:E6"/>
    <mergeCell ref="F5:F6"/>
    <mergeCell ref="I5:I6"/>
    <mergeCell ref="J5:J6"/>
    <mergeCell ref="K4:K6"/>
  </mergeCells>
  <pageMargins left="0.751388888888889" right="0.751388888888889" top="0.590277777777778" bottom="0.472222222222222" header="0.826388888888889" footer="0.5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B1" sqref="B1:B27"/>
    </sheetView>
  </sheetViews>
  <sheetFormatPr defaultColWidth="9" defaultRowHeight="13.5" outlineLevelCol="2"/>
  <cols>
    <col min="1" max="1" width="50" customWidth="1"/>
    <col min="3" max="3" width="26.125" customWidth="1"/>
  </cols>
  <sheetData>
    <row r="1" spans="1:3">
      <c r="A1" s="1" t="s">
        <v>21</v>
      </c>
      <c r="B1" s="2">
        <v>250</v>
      </c>
      <c r="C1" t="s">
        <v>56</v>
      </c>
    </row>
    <row r="2" spans="1:3">
      <c r="A2" s="1" t="s">
        <v>23</v>
      </c>
      <c r="B2" s="2">
        <v>350</v>
      </c>
      <c r="C2" t="s">
        <v>56</v>
      </c>
    </row>
    <row r="3" spans="1:3">
      <c r="A3" s="1" t="s">
        <v>25</v>
      </c>
      <c r="B3" s="2">
        <v>115</v>
      </c>
      <c r="C3" t="s">
        <v>57</v>
      </c>
    </row>
    <row r="4" spans="1:3">
      <c r="A4" s="1" t="s">
        <v>28</v>
      </c>
      <c r="B4" s="2">
        <v>300</v>
      </c>
      <c r="C4" t="s">
        <v>57</v>
      </c>
    </row>
    <row r="5" spans="1:3">
      <c r="A5" s="1" t="s">
        <v>58</v>
      </c>
      <c r="B5" s="2">
        <v>200</v>
      </c>
      <c r="C5" t="s">
        <v>57</v>
      </c>
    </row>
    <row r="6" spans="1:3">
      <c r="A6" s="1" t="s">
        <v>59</v>
      </c>
      <c r="B6" s="2">
        <v>100</v>
      </c>
      <c r="C6" t="s">
        <v>60</v>
      </c>
    </row>
    <row r="7" spans="1:3">
      <c r="A7" s="2" t="s">
        <v>61</v>
      </c>
      <c r="B7" s="2">
        <v>90</v>
      </c>
      <c r="C7" t="s">
        <v>60</v>
      </c>
    </row>
    <row r="8" spans="1:3">
      <c r="A8" s="1" t="s">
        <v>29</v>
      </c>
      <c r="B8" s="2">
        <v>348.81</v>
      </c>
      <c r="C8" t="s">
        <v>60</v>
      </c>
    </row>
    <row r="9" spans="1:3">
      <c r="A9" s="1" t="s">
        <v>31</v>
      </c>
      <c r="B9" s="2">
        <v>61.5</v>
      </c>
      <c r="C9" t="s">
        <v>60</v>
      </c>
    </row>
    <row r="10" spans="1:3">
      <c r="A10" s="1" t="s">
        <v>32</v>
      </c>
      <c r="B10" s="2">
        <v>104</v>
      </c>
      <c r="C10" t="s">
        <v>62</v>
      </c>
    </row>
    <row r="11" spans="1:3">
      <c r="A11" s="1" t="s">
        <v>34</v>
      </c>
      <c r="B11" s="2">
        <v>160</v>
      </c>
      <c r="C11" t="s">
        <v>62</v>
      </c>
    </row>
    <row r="12" spans="1:3">
      <c r="A12" s="1" t="s">
        <v>35</v>
      </c>
      <c r="B12" s="2">
        <v>380</v>
      </c>
      <c r="C12" t="s">
        <v>63</v>
      </c>
    </row>
    <row r="13" spans="1:3">
      <c r="A13" s="1" t="s">
        <v>37</v>
      </c>
      <c r="B13" s="2">
        <v>250</v>
      </c>
      <c r="C13" t="s">
        <v>63</v>
      </c>
    </row>
    <row r="14" spans="1:3">
      <c r="A14" s="1" t="s">
        <v>64</v>
      </c>
      <c r="B14" s="2">
        <v>100</v>
      </c>
      <c r="C14" t="s">
        <v>63</v>
      </c>
    </row>
    <row r="15" spans="1:3">
      <c r="A15" s="1" t="s">
        <v>38</v>
      </c>
      <c r="B15" s="2">
        <v>200</v>
      </c>
      <c r="C15" t="s">
        <v>63</v>
      </c>
    </row>
    <row r="16" spans="1:3">
      <c r="A16" s="1" t="s">
        <v>39</v>
      </c>
      <c r="B16" s="2">
        <v>80</v>
      </c>
      <c r="C16" t="s">
        <v>65</v>
      </c>
    </row>
    <row r="17" spans="1:3">
      <c r="A17" s="1" t="s">
        <v>41</v>
      </c>
      <c r="B17" s="2">
        <v>184</v>
      </c>
      <c r="C17" t="s">
        <v>65</v>
      </c>
    </row>
    <row r="18" spans="1:3">
      <c r="A18" s="1" t="s">
        <v>66</v>
      </c>
      <c r="B18" s="2">
        <v>200</v>
      </c>
      <c r="C18" t="s">
        <v>67</v>
      </c>
    </row>
    <row r="19" spans="1:3">
      <c r="A19" s="1" t="s">
        <v>42</v>
      </c>
      <c r="B19" s="2">
        <v>110.03</v>
      </c>
      <c r="C19" t="s">
        <v>68</v>
      </c>
    </row>
    <row r="20" spans="1:3">
      <c r="A20" s="1" t="s">
        <v>69</v>
      </c>
      <c r="B20" s="2">
        <v>42.97</v>
      </c>
      <c r="C20" t="s">
        <v>68</v>
      </c>
    </row>
    <row r="21" spans="1:3">
      <c r="A21" s="1" t="s">
        <v>44</v>
      </c>
      <c r="B21" s="2">
        <v>70</v>
      </c>
      <c r="C21" t="s">
        <v>68</v>
      </c>
    </row>
    <row r="22" spans="1:3">
      <c r="A22" s="1" t="s">
        <v>45</v>
      </c>
      <c r="B22" s="2">
        <v>70</v>
      </c>
      <c r="C22" t="s">
        <v>70</v>
      </c>
    </row>
    <row r="23" spans="1:3">
      <c r="A23" s="1" t="s">
        <v>47</v>
      </c>
      <c r="B23" s="2">
        <v>130</v>
      </c>
      <c r="C23" t="s">
        <v>71</v>
      </c>
    </row>
    <row r="24" spans="1:3">
      <c r="A24" s="1" t="s">
        <v>49</v>
      </c>
      <c r="B24" s="2">
        <v>290</v>
      </c>
      <c r="C24" t="s">
        <v>71</v>
      </c>
    </row>
    <row r="25" spans="1:3">
      <c r="A25" s="1" t="s">
        <v>50</v>
      </c>
      <c r="B25" s="2">
        <v>50</v>
      </c>
      <c r="C25" t="s">
        <v>72</v>
      </c>
    </row>
    <row r="26" spans="1:3">
      <c r="A26" s="1" t="s">
        <v>52</v>
      </c>
      <c r="B26" s="2">
        <v>64</v>
      </c>
      <c r="C26" t="s">
        <v>73</v>
      </c>
    </row>
    <row r="27" spans="1:3">
      <c r="A27" s="1" t="s">
        <v>54</v>
      </c>
      <c r="B27" s="2">
        <v>145.67</v>
      </c>
      <c r="C27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附件-调整明细表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刘小雨</cp:lastModifiedBy>
  <dcterms:created xsi:type="dcterms:W3CDTF">2021-12-23T06:54:00Z</dcterms:created>
  <cp:lastPrinted>2021-12-28T12:13:00Z</cp:lastPrinted>
  <dcterms:modified xsi:type="dcterms:W3CDTF">2023-06-20T10:12:41Z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  <property fmtid="{D5CDD505-2E9C-101B-9397-08002B2CF9AE}" pid="4" name="ICV">
    <vt:lpwstr>437835749EE94831A079C8A3132E4F8C</vt:lpwstr>
  </property>
</Properties>
</file>