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12" activeTab="13"/>
  </bookViews>
  <sheets>
    <sheet name="附件1-2022农业项目调整" sheetId="3" r:id="rId1"/>
    <sheet name="附件2-2021衔接资金项目结余资金" sheetId="5" r:id="rId2"/>
    <sheet name="附件3-1长城村保供基地" sheetId="19" r:id="rId3"/>
    <sheet name="附件3-2清水艾草加工" sheetId="18" r:id="rId4"/>
    <sheet name="附件3-3脱贫人口就业支持项目" sheetId="10" r:id="rId5"/>
    <sheet name="附件3-4“精准脱贫保”风险调节资金补助" sheetId="11" r:id="rId6"/>
    <sheet name="附件3-5党组织书记乡村振兴专题轮训（市级）费补助" sheetId="9" r:id="rId7"/>
    <sheet name="附件3-6清水土家族乡区域性为农服务中心建设项目" sheetId="12" r:id="rId8"/>
    <sheet name="附件3-7南溪镇大吉村人饮项目 " sheetId="13" r:id="rId9"/>
    <sheet name="附件3-8凤鸣镇院庄社区人居环境整治项目 " sheetId="14" r:id="rId10"/>
    <sheet name="附件3-9凤鸣镇黎明村人居环境整治项目 " sheetId="15" r:id="rId11"/>
    <sheet name="附件3-10云安镇三湾村人居环境整治项目 " sheetId="16" r:id="rId12"/>
    <sheet name="附件3-11普安乡回龙村、佛手村人居环境整治项目 " sheetId="17" r:id="rId13"/>
    <sheet name="附件3-12融资贴息" sheetId="21" r:id="rId14"/>
  </sheets>
  <definedNames>
    <definedName name="_xlnm._FilterDatabase" localSheetId="0" hidden="1">'附件1-2022农业项目调整'!$A$6:$L$19</definedName>
    <definedName name="_xlnm.Print_Titles" localSheetId="0">'附件1-2022农业项目调整'!$4:$6</definedName>
    <definedName name="_xlnm._FilterDatabase" localSheetId="1" hidden="1">'附件2-2021衔接资金项目结余资金'!$A$4:$G$55</definedName>
    <definedName name="_xlnm.Print_Titles" localSheetId="1">'附件2-2021衔接资金项目结余资金'!$2:$3</definedName>
  </definedNames>
  <calcPr calcId="144525"/>
</workbook>
</file>

<file path=xl/sharedStrings.xml><?xml version="1.0" encoding="utf-8"?>
<sst xmlns="http://schemas.openxmlformats.org/spreadsheetml/2006/main" count="852" uniqueCount="330">
  <si>
    <t>附件1</t>
  </si>
  <si>
    <t>云阳县2021-2022年部分涉农资金项目资金调整明细表</t>
  </si>
  <si>
    <t>单位：万元</t>
  </si>
  <si>
    <t>序号</t>
  </si>
  <si>
    <t>项目名称</t>
  </si>
  <si>
    <t>主管部门</t>
  </si>
  <si>
    <t>预算单位</t>
  </si>
  <si>
    <t>合计</t>
  </si>
  <si>
    <t>资金来源</t>
  </si>
  <si>
    <t>功能分类科目</t>
  </si>
  <si>
    <t>备注</t>
  </si>
  <si>
    <t>财政资金</t>
  </si>
  <si>
    <t>其中：</t>
  </si>
  <si>
    <t>编码</t>
  </si>
  <si>
    <t>名称</t>
  </si>
  <si>
    <t>中央</t>
  </si>
  <si>
    <t>市级</t>
  </si>
  <si>
    <t>纳入统筹整合</t>
  </si>
  <si>
    <t>衔接资金</t>
  </si>
  <si>
    <t>追减小计</t>
  </si>
  <si>
    <t>云阳县2022年凤鸣镇梧桐保供基地建设项目</t>
  </si>
  <si>
    <t>县农业农村委员会</t>
  </si>
  <si>
    <t>凤鸣镇人民政府</t>
  </si>
  <si>
    <t>云阳财农〔2022〕24号</t>
  </si>
  <si>
    <t>云阳县2022年清水土家族乡“芸阳徐艾”高海拔野生艾草加工基地建设项目</t>
  </si>
  <si>
    <t>清水土家族乡人民政府</t>
  </si>
  <si>
    <t>云阳财农〔2022〕21号</t>
  </si>
  <si>
    <t>云阳县2022年农村实用技术及乡村振兴带头人培训项目</t>
  </si>
  <si>
    <t>县乡村振兴局</t>
  </si>
  <si>
    <t>云阳财农〔2022〕5号</t>
  </si>
  <si>
    <t>云阳县2022年城乡合作医疗建卡脱贫户资助参保项目</t>
  </si>
  <si>
    <t>云阳县2022年重点乡镇特色产业保险项目</t>
  </si>
  <si>
    <t>云阳县2022年扶贫项目资产管理试点资金</t>
  </si>
  <si>
    <t>云阳财农〔2022〕28号</t>
  </si>
  <si>
    <t>云阳县2022年云安镇毛坝村中药材种植园（续建2年）</t>
  </si>
  <si>
    <t>云安镇人民政府</t>
  </si>
  <si>
    <t>云阳县2021衔接资金项目结余资金</t>
  </si>
  <si>
    <t>各相关预算单位</t>
  </si>
  <si>
    <t>追减项目明细见附件2</t>
  </si>
  <si>
    <t>追加小计</t>
  </si>
  <si>
    <t>云阳县2022年凤鸣镇长城村保供基地建设项目</t>
  </si>
  <si>
    <t>生产发展</t>
  </si>
  <si>
    <r>
      <rPr>
        <sz val="9"/>
        <rFont val="宋体"/>
        <charset val="134"/>
        <scheme val="major"/>
      </rPr>
      <t>云农</t>
    </r>
    <r>
      <rPr>
        <sz val="9"/>
        <color rgb="FF000000"/>
        <rFont val="宋体"/>
        <charset val="134"/>
        <scheme val="major"/>
      </rPr>
      <t>发〔2022〕125号</t>
    </r>
  </si>
  <si>
    <t>云阳县2022年清水土家族乡艾草加工项目</t>
  </si>
  <si>
    <r>
      <rPr>
        <sz val="9"/>
        <rFont val="宋体"/>
        <charset val="134"/>
        <scheme val="major"/>
      </rPr>
      <t>云</t>
    </r>
    <r>
      <rPr>
        <sz val="9"/>
        <color rgb="FF000000"/>
        <rFont val="宋体"/>
        <charset val="134"/>
        <scheme val="major"/>
      </rPr>
      <t>农发〔2022〕125号</t>
    </r>
  </si>
  <si>
    <t>云阳县2022年脱贫人口就业支持项目</t>
  </si>
  <si>
    <t>县人力社保局</t>
  </si>
  <si>
    <t>社会发展</t>
  </si>
  <si>
    <t>云阳县2019-2020年“精准脱贫保”风险调节资金补助</t>
  </si>
  <si>
    <t>云阳县2022年党组织书记乡村振兴专题轮训费（市级）补助</t>
  </si>
  <si>
    <t>云阳县2022年清水土家族乡区域性为农服务中心建设项目</t>
  </si>
  <si>
    <t>县供销联社</t>
  </si>
  <si>
    <t>云阳县2022年南溪镇大吉村人饮项目</t>
  </si>
  <si>
    <t>县水利局</t>
  </si>
  <si>
    <t>南溪镇人民政府</t>
  </si>
  <si>
    <t>云阳县2022年凤鸣镇院庄社区人居环境整治项目</t>
  </si>
  <si>
    <t>县农业农村委</t>
  </si>
  <si>
    <t>云阳县2022年凤鸣镇黎明村人居环境整治项目</t>
  </si>
  <si>
    <t>云阳县2022年云安镇三湾村人居环境整治项目</t>
  </si>
  <si>
    <t>云阳县2022年普安乡回龙村、佛手村人居环境整治项目</t>
  </si>
  <si>
    <t>普安乡人民政府</t>
  </si>
  <si>
    <t>云阳县2022年易地扶贫搬迁融资贴息（第四批）</t>
  </si>
  <si>
    <t>县发展改革委</t>
  </si>
  <si>
    <t>农村基础设施建设</t>
  </si>
  <si>
    <t>包含2021年衔接资金结转88.10万元</t>
  </si>
  <si>
    <t>附件2</t>
  </si>
  <si>
    <t>云阳县2021衔接资金项目结余资金统计表</t>
  </si>
  <si>
    <t>资金文号</t>
  </si>
  <si>
    <t>应收回项目结余资金（万元）</t>
  </si>
  <si>
    <t>备注（资金来源）</t>
  </si>
  <si>
    <t>2021年项目结余资金</t>
  </si>
  <si>
    <t>巴阳镇</t>
  </si>
  <si>
    <t>云阳财农〔2021〕19号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</si>
  <si>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年第二批农业生产发展项目资金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巴阳镇双峰村脆李园建设项目</t>
    </r>
  </si>
  <si>
    <t>宝坪镇</t>
  </si>
  <si>
    <t>云阳财农〔2021〕41号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</si>
  <si>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宝坪镇大石村饮水工程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</si>
  <si>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宝坪镇富强村饮水工程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</si>
  <si>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宝坪镇枣树村饮水工程</t>
    </r>
  </si>
  <si>
    <t>凤鸣镇</t>
  </si>
  <si>
    <t>云阳财农〔2021〕72号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</si>
  <si>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年第二批中央市级财政衔资金</t>
    </r>
    <r>
      <rPr>
        <sz val="9"/>
        <rFont val="Arial"/>
        <charset val="0"/>
      </rPr>
      <t>-</t>
    </r>
    <r>
      <rPr>
        <sz val="9"/>
        <rFont val="宋体"/>
        <charset val="0"/>
      </rPr>
      <t>凤鸣镇太地村花千谷产业基础设施配套</t>
    </r>
  </si>
  <si>
    <t>高阳镇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</si>
  <si>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年第二批农业生产发展项目资金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高阳镇海坝村云坝李子种植项目（续建</t>
    </r>
    <r>
      <rPr>
        <sz val="9"/>
        <rFont val="Arial"/>
        <charset val="0"/>
      </rPr>
      <t>1</t>
    </r>
    <r>
      <rPr>
        <sz val="9"/>
        <rFont val="宋体"/>
        <charset val="0"/>
      </rPr>
      <t>年）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</si>
  <si>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高阳镇皇城村饮水工程</t>
    </r>
  </si>
  <si>
    <t>云阳财农〔2021〕27号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</si>
  <si>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年农业产业发展项目资金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高阳镇桂林村机耕道项目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</si>
  <si>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年农业产业发展项目资金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高阳镇团堡村柑橘园基础设施配套项目</t>
    </r>
  </si>
  <si>
    <t>江口镇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</si>
  <si>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年第二批农业生产发展项目资金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江口镇沙溪村新建柑橘园项目</t>
    </r>
  </si>
  <si>
    <t>云阳财农〔2021〕87号</t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</si>
  <si>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年乡村振兴重点帮扶及示范镇村项目资金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江口镇泥湾村机耕道建设项目</t>
    </r>
  </si>
  <si>
    <t>龙洞镇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</si>
  <si>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龙洞镇大麦沱社区饮水工程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</si>
  <si>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龙洞镇云奉村饮水工程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</si>
  <si>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年乡村振兴重点帮扶及示范镇村项目资金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龙洞镇龙升村</t>
    </r>
    <r>
      <rPr>
        <sz val="9"/>
        <rFont val="Arial"/>
        <charset val="0"/>
      </rPr>
      <t>7</t>
    </r>
    <r>
      <rPr>
        <sz val="9"/>
        <rFont val="宋体"/>
        <charset val="0"/>
      </rPr>
      <t>组柑橘种植项目</t>
    </r>
  </si>
  <si>
    <t>路阳镇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</si>
  <si>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年第二批农业生产发展项目资金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路阳镇水稻制种基地建设项目</t>
    </r>
  </si>
  <si>
    <t>泥溪镇</t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</si>
  <si>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年乡村振兴重点帮扶及示范镇村项目资金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泥溪镇单轨机械化运输项目</t>
    </r>
  </si>
  <si>
    <t>云阳财农〔2021〕8号</t>
  </si>
  <si>
    <r>
      <rPr>
        <sz val="9"/>
        <rFont val="Arial"/>
        <charset val="0"/>
      </rPr>
      <t>2021</t>
    </r>
    <r>
      <rPr>
        <sz val="9"/>
        <rFont val="宋体"/>
        <charset val="134"/>
      </rPr>
      <t>年财政专项扶贫资金</t>
    </r>
    <r>
      <rPr>
        <sz val="9"/>
        <rFont val="Arial"/>
        <charset val="0"/>
      </rPr>
      <t>-</t>
    </r>
    <r>
      <rPr>
        <sz val="9"/>
        <rFont val="宋体"/>
        <charset val="134"/>
      </rPr>
      <t>低收入家庭农业保险项目</t>
    </r>
  </si>
  <si>
    <t>盘龙街道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</si>
  <si>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盘龙街道帽合村饮水工程</t>
    </r>
  </si>
  <si>
    <t>平安镇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</si>
  <si>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年农业产业发展项目资金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平安镇红关村人行便道项目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</si>
  <si>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年乡村振兴重点帮扶及示范镇村项目资金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平安镇双平村厚丰特色产业园提档升级项目</t>
    </r>
  </si>
  <si>
    <t>栖霞镇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</si>
  <si>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年第二批农业生产发展项目资金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栖霞镇福星村</t>
    </r>
    <r>
      <rPr>
        <sz val="9"/>
        <rFont val="Arial"/>
        <charset val="0"/>
      </rPr>
      <t>2</t>
    </r>
    <r>
      <rPr>
        <sz val="9"/>
        <rFont val="宋体"/>
        <charset val="0"/>
      </rPr>
      <t>组柑橘园建设项目（续建</t>
    </r>
    <r>
      <rPr>
        <sz val="9"/>
        <rFont val="Arial"/>
        <charset val="0"/>
      </rPr>
      <t>1</t>
    </r>
    <r>
      <rPr>
        <sz val="9"/>
        <rFont val="宋体"/>
        <charset val="0"/>
      </rPr>
      <t>年）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</si>
  <si>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年农业产业发展项目资金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栖霞镇福星等村抗旱池建设项目</t>
    </r>
  </si>
  <si>
    <t>清水土家族乡</t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</si>
  <si>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年清水土家族乡产业园区基础设施配套项目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</si>
  <si>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年清水土家族乡大堰村园区基础设施配套项目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</si>
  <si>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年清水土家族乡火埠村耕作便道项目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</si>
  <si>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年清水土家族乡建兴村产业园区基础设施配套项目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</si>
  <si>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年清水土家族乡建兴村红心柚提质增效项目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</si>
  <si>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年清水土家族乡龙洞村耕作便道项目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</si>
  <si>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年清水土家族乡庙塆村李子提质增效项目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</si>
  <si>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年清水土家族乡七里村产业园区基础设施配套项目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</si>
  <si>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年清水土家族乡歧山村产业园区道路硬化项目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</si>
  <si>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年清水土家族乡歧山村产业园区基础设施配套项目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</si>
  <si>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年清水土家族乡清水村耕作便道项目</t>
    </r>
  </si>
  <si>
    <r>
      <rPr>
        <sz val="9"/>
        <rFont val="宋体"/>
        <charset val="0"/>
      </rPr>
      <t>云阳县</t>
    </r>
    <r>
      <rPr>
        <sz val="9"/>
        <rFont val="Arial"/>
        <charset val="0"/>
      </rPr>
      <t>2021</t>
    </r>
    <r>
      <rPr>
        <sz val="9"/>
        <rFont val="宋体"/>
        <charset val="0"/>
      </rPr>
      <t>年清水土家族乡桐麻村产业园区基础设施配套项目</t>
    </r>
  </si>
  <si>
    <t>人和街道</t>
  </si>
  <si>
    <t>云阳财农〔2021〕63号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</si>
  <si>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年第三批农业生产发展资金</t>
    </r>
    <r>
      <rPr>
        <sz val="9"/>
        <rFont val="Arial"/>
        <charset val="0"/>
      </rPr>
      <t>-</t>
    </r>
    <r>
      <rPr>
        <sz val="9"/>
        <rFont val="宋体"/>
        <charset val="0"/>
      </rPr>
      <t>人和街道龙水村蔬菜基地质量提升建设项目</t>
    </r>
  </si>
  <si>
    <t>双龙镇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</si>
  <si>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年第二批农业生产发展项目资金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双龙镇竹坪村迷迭香示范园建设项目</t>
    </r>
  </si>
  <si>
    <t>双土镇</t>
  </si>
  <si>
    <t>云阳财农〔2021〕92号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</si>
  <si>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年中央财政衔接推进乡村振兴补助资金</t>
    </r>
    <r>
      <rPr>
        <sz val="9"/>
        <rFont val="Arial"/>
        <charset val="0"/>
      </rPr>
      <t>(</t>
    </r>
    <r>
      <rPr>
        <sz val="9"/>
        <rFont val="宋体"/>
        <charset val="0"/>
      </rPr>
      <t>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双土镇营鹤村</t>
    </r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年农村供水保障工程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</si>
  <si>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农村供水保障工程实施方案编制</t>
    </r>
  </si>
  <si>
    <t>外郎乡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</si>
  <si>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年第二批农业生产发展项目资金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外郎乡大花村新建柑橘园项目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</si>
  <si>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年财政专项扶贫资金</t>
    </r>
    <r>
      <rPr>
        <sz val="9"/>
        <rFont val="Arial"/>
        <charset val="0"/>
      </rPr>
      <t>-</t>
    </r>
    <r>
      <rPr>
        <sz val="9"/>
        <rFont val="宋体"/>
        <charset val="0"/>
      </rPr>
      <t>扶贫项目管理费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</si>
  <si>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年财政专项扶贫资金</t>
    </r>
    <r>
      <rPr>
        <sz val="9"/>
        <rFont val="Arial"/>
        <charset val="0"/>
      </rPr>
      <t>-</t>
    </r>
    <r>
      <rPr>
        <sz val="9"/>
        <rFont val="宋体"/>
        <charset val="0"/>
      </rPr>
      <t>巩固脱贫保项目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</si>
  <si>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年财政专项扶贫资金</t>
    </r>
    <r>
      <rPr>
        <sz val="9"/>
        <rFont val="Arial"/>
        <charset val="0"/>
      </rPr>
      <t>-</t>
    </r>
    <r>
      <rPr>
        <sz val="9"/>
        <rFont val="宋体"/>
        <charset val="0"/>
      </rPr>
      <t>农村就业技能培训项目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</si>
  <si>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年财政专项扶贫资金</t>
    </r>
    <r>
      <rPr>
        <sz val="9"/>
        <rFont val="Arial"/>
        <charset val="0"/>
      </rPr>
      <t>-</t>
    </r>
    <r>
      <rPr>
        <sz val="9"/>
        <rFont val="宋体"/>
        <charset val="0"/>
      </rPr>
      <t>市级雨露技工及致富带头人培育项目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</si>
  <si>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年第二批中央市级财政衔资金</t>
    </r>
    <r>
      <rPr>
        <sz val="9"/>
        <rFont val="Arial"/>
        <charset val="0"/>
      </rPr>
      <t>-</t>
    </r>
    <r>
      <rPr>
        <sz val="9"/>
        <rFont val="宋体"/>
        <charset val="0"/>
      </rPr>
      <t>雨露计划培训项目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</si>
  <si>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年第二批中央市级财政衔资金</t>
    </r>
    <r>
      <rPr>
        <sz val="9"/>
        <rFont val="Arial"/>
        <charset val="0"/>
      </rPr>
      <t>-</t>
    </r>
    <r>
      <rPr>
        <sz val="9"/>
        <rFont val="宋体"/>
        <charset val="0"/>
      </rPr>
      <t>重点乡镇特色产业保险项目</t>
    </r>
  </si>
  <si>
    <t>堰坪镇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</si>
  <si>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年第二批农业生产发展项目资金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堰坪镇新建油橄榄基地建设项目（续建</t>
    </r>
    <r>
      <rPr>
        <sz val="9"/>
        <rFont val="Arial"/>
        <charset val="0"/>
      </rPr>
      <t>1</t>
    </r>
    <r>
      <rPr>
        <sz val="9"/>
        <rFont val="宋体"/>
        <charset val="0"/>
      </rPr>
      <t>年）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</si>
  <si>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堰坪镇曲溪村饮水工程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</si>
  <si>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年农村供水保障项目（第二批）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堰坪镇堰坪村饮水工程</t>
    </r>
  </si>
  <si>
    <r>
      <rPr>
        <sz val="9"/>
        <rFont val="Arial"/>
        <charset val="0"/>
      </rPr>
      <t>2021</t>
    </r>
    <r>
      <rPr>
        <sz val="9"/>
        <rFont val="宋体"/>
        <charset val="0"/>
      </rPr>
      <t>年中央财政衔接推进乡村振兴补助资金</t>
    </r>
    <r>
      <rPr>
        <sz val="9"/>
        <rFont val="Arial"/>
        <charset val="0"/>
      </rPr>
      <t>(</t>
    </r>
    <r>
      <rPr>
        <sz val="9"/>
        <rFont val="宋体"/>
        <charset val="0"/>
      </rPr>
      <t>第二批）</t>
    </r>
    <r>
      <rPr>
        <sz val="9"/>
        <rFont val="Arial"/>
        <charset val="0"/>
      </rPr>
      <t>-</t>
    </r>
    <r>
      <rPr>
        <sz val="9"/>
        <rFont val="宋体"/>
        <charset val="0"/>
      </rPr>
      <t>堰坪镇堰坪村</t>
    </r>
    <r>
      <rPr>
        <sz val="9"/>
        <rFont val="Arial"/>
        <charset val="0"/>
      </rPr>
      <t>2021</t>
    </r>
    <r>
      <rPr>
        <sz val="9"/>
        <rFont val="宋体"/>
        <charset val="0"/>
      </rPr>
      <t>年农村供水保障工程</t>
    </r>
  </si>
  <si>
    <t>鱼泉镇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</si>
  <si>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年农业产业发展项目资金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鱼泉镇望鹿村机耕道项目</t>
    </r>
  </si>
  <si>
    <t>云安镇</t>
  </si>
  <si>
    <r>
      <rPr>
        <sz val="9"/>
        <rFont val="Arial"/>
        <charset val="0"/>
      </rPr>
      <t>2021</t>
    </r>
    <r>
      <rPr>
        <sz val="9"/>
        <rFont val="宋体"/>
        <charset val="0"/>
      </rPr>
      <t>年农业产业发展项目资金</t>
    </r>
    <r>
      <rPr>
        <sz val="9"/>
        <rFont val="Arial"/>
        <charset val="0"/>
      </rPr>
      <t>-</t>
    </r>
    <r>
      <rPr>
        <sz val="9"/>
        <rFont val="宋体"/>
        <charset val="0"/>
      </rPr>
      <t>云安镇毛坝村柑橘园太阳能诱虫灯建设项目</t>
    </r>
  </si>
  <si>
    <t>项目绩效目标表</t>
  </si>
  <si>
    <t>（2022年度）</t>
  </si>
  <si>
    <t>项目负责人及联系电话</t>
  </si>
  <si>
    <t>贺元辉15923864578</t>
  </si>
  <si>
    <t>云阳县农业农村委</t>
  </si>
  <si>
    <t>实施单位</t>
  </si>
  <si>
    <t>云阳县凤鸣镇长城村经济联合社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</si>
  <si>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</si>
  <si>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</si>
  <si>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</si>
  <si>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</si>
  <si>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</si>
  <si>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</si>
  <si>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目标1：保供农产品150吨以上，增加市场供应，带动周边农户增收。
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</si>
  <si>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</si>
  <si>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</si>
  <si>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</si>
  <si>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</si>
  <si>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</si>
  <si>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</si>
  <si>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</si>
  <si>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指标1：整治土地（≥**亩）</t>
  </si>
  <si>
    <t>指标2：建设水肥一体化（≥**套）</t>
  </si>
  <si>
    <t>指标3：新建蔬菜保供大棚（≥**平方米）</t>
  </si>
  <si>
    <t>指标4：修沟渠（30cm*40cm）（≥**米）</t>
  </si>
  <si>
    <t>质量指标</t>
  </si>
  <si>
    <t xml:space="preserve"> 指标1：项目合格率（=**%）</t>
  </si>
  <si>
    <t>时效指标</t>
  </si>
  <si>
    <t xml:space="preserve"> 指标1：项目完工及时率（=**%）</t>
  </si>
  <si>
    <t>成本指标</t>
  </si>
  <si>
    <t xml:space="preserve"> 指标1：新建蔬菜保供大棚补助（=**元/平方米）</t>
  </si>
  <si>
    <t xml:space="preserve"> 指标2：整治土地补助（=**元/亩）</t>
  </si>
  <si>
    <t>指标3：修沟渠补助（=**元/米）</t>
  </si>
  <si>
    <t>指标4：建设水肥一体化补助（=**元/平方米）</t>
  </si>
  <si>
    <t>指标5：自筹资金（=**万元）</t>
  </si>
  <si>
    <t>效益指标</t>
  </si>
  <si>
    <t>经济效益
指标</t>
  </si>
  <si>
    <t xml:space="preserve"> 指标1：提供农产品（≥**吨）</t>
  </si>
  <si>
    <t xml:space="preserve"> 指标2：户均增收（≥**元）</t>
  </si>
  <si>
    <t>社会效益
指标</t>
  </si>
  <si>
    <t xml:space="preserve"> 指标1：其中贫困户（≥**人）</t>
  </si>
  <si>
    <t>生态效益
指标</t>
  </si>
  <si>
    <t xml:space="preserve"> 指标1：防止水土流失（≥**亩）</t>
  </si>
  <si>
    <t>可持续影响
指标</t>
  </si>
  <si>
    <t xml:space="preserve"> 指标1：项目存续期（≥**年）</t>
  </si>
  <si>
    <t>满意度指标</t>
  </si>
  <si>
    <t>服务对象
满意度指标</t>
  </si>
  <si>
    <t xml:space="preserve"> 指标1：受益农户满意度（≥**%）</t>
  </si>
  <si>
    <t>云阳县2022年清水土家族乡草加工项目</t>
  </si>
  <si>
    <t>陈信13509435311</t>
  </si>
  <si>
    <t>清水土家族乡岐山村股份经济合作联合社</t>
  </si>
  <si>
    <t>进一步调整产业结构，带动10户农户增收，增加村集体经济收入1.5万元以上。</t>
  </si>
  <si>
    <t xml:space="preserve"> 指标1：建设艾草加工厂（≥**个）</t>
  </si>
  <si>
    <t xml:space="preserve"> 指标1：项目（工程）验收合格率（＝**%）</t>
  </si>
  <si>
    <t xml:space="preserve"> 指标1：项目（工程）完成及时率（＝**%）</t>
  </si>
  <si>
    <t xml:space="preserve"> 指标1：建设农产品加工厂(＝**万元/个）</t>
  </si>
  <si>
    <t xml:space="preserve"> 指标1：增加村集体经济收入（≥**万元）</t>
  </si>
  <si>
    <t xml:space="preserve"> 指标1：受益农户（≥**户）</t>
  </si>
  <si>
    <t xml:space="preserve"> 指标2：受益脱贫户（≥**户）</t>
  </si>
  <si>
    <t xml:space="preserve"> 指标1：受益市场主体满意度（≥**%）</t>
  </si>
  <si>
    <t xml:space="preserve"> 指标2：受益脱贫户满意度（≥**%）</t>
  </si>
  <si>
    <t>周已凡  18182337177</t>
  </si>
  <si>
    <t>完成约38000人市外就业脱贫人口的交通补贴，减轻其就业成本，促进外出就业增加家庭工资性收入，确保稳定脱贫。</t>
  </si>
  <si>
    <t xml:space="preserve"> 指标1：补贴市外就业脱贫人口数量≥***人</t>
  </si>
  <si>
    <t xml:space="preserve"> 指标1：补贴发放准确率≥**%</t>
  </si>
  <si>
    <t xml:space="preserve"> 指标1：补贴发放及时率≥**%</t>
  </si>
  <si>
    <t xml:space="preserve"> 指标1：市外就业脱贫人口人均补贴金额≥**元/人</t>
  </si>
  <si>
    <t xml:space="preserve"> 指标1：受益脱贫人口数≥***人</t>
  </si>
  <si>
    <t xml:space="preserve"> 指标1：帮扶对象满意度≥**%</t>
  </si>
  <si>
    <t>蒲勤斌  55128045</t>
  </si>
  <si>
    <t xml:space="preserve"> 扶贫保险风险调节资金补助，根据市乡村振兴局《关于做好2019年—2020年度“精准脱贫保”及2021年度“巩固脱贫保”风险调节工作的通知》安排。</t>
  </si>
  <si>
    <t xml:space="preserve"> 指标1：各类保险保障脱贫人口人数≥***人</t>
  </si>
  <si>
    <t xml:space="preserve"> 指标1：各类保险赔付率≥**%</t>
  </si>
  <si>
    <t xml:space="preserve"> 指标1：各类保险赔付及时率≥**%</t>
  </si>
  <si>
    <t xml:space="preserve"> 指标1：风险调节资金总计成本控制≥**万元</t>
  </si>
  <si>
    <t xml:space="preserve"> 指标1：降低受益人口经济损失≥**万元</t>
  </si>
  <si>
    <t xml:space="preserve"> 指标1：项目可持续影响时间≥*年</t>
  </si>
  <si>
    <t xml:space="preserve"> 指标1：受益群众满意度≥**%</t>
  </si>
  <si>
    <t>云阳县2022年党组织书记乡村振兴专题轮训（市级）费补助</t>
  </si>
  <si>
    <t>蒲勤斌   55128045</t>
  </si>
  <si>
    <t>完成全县党组织书记乡村振兴专题轮训，提高其政策了解程度和日常业务熟悉度，确保乡村振兴各项工作顺利推进。</t>
  </si>
  <si>
    <t xml:space="preserve"> 指标1：完成党组织书记培训人数≥**人</t>
  </si>
  <si>
    <t xml:space="preserve"> 指标1：各批次培训合格率≥**%</t>
  </si>
  <si>
    <t xml:space="preserve"> 指标1：各批次培训完成及时率≥**%</t>
  </si>
  <si>
    <t xml:space="preserve"> 指标2：补贴按时发放及时率≥**%</t>
  </si>
  <si>
    <t xml:space="preserve"> 指标1：轮训党组织书记人均补助成本≥**元/人</t>
  </si>
  <si>
    <t xml:space="preserve"> 指标1：受益党组织书记人数≥**人</t>
  </si>
  <si>
    <t xml:space="preserve"> 指标1：受益党组织书记专题轮训后效果可持续影响时间≥*年</t>
  </si>
  <si>
    <t xml:space="preserve"> 指标1：受益对象满意度≥**%</t>
  </si>
  <si>
    <t>谭娟  13896982851</t>
  </si>
  <si>
    <t xml:space="preserve">    县供销社实业有限责任公司用于购置收割机、旋耕机、插秧机等各种类型农机服务设备30台，签署协议开展农机社会化服务：服务对象为建卡脱贫户的，公司按10%返还服务费；服务对象为监测户的，公司按50%返还服务费。</t>
  </si>
  <si>
    <t xml:space="preserve"> 指标1：购置各类农机服务设备≥**台</t>
  </si>
  <si>
    <t xml:space="preserve"> 指标2：建成区域性为农服务中心≥*处</t>
  </si>
  <si>
    <t xml:space="preserve"> 指标1：采购设施设备合格率≥**%</t>
  </si>
  <si>
    <t xml:space="preserve"> 指标1：项目完工及时率≥**%</t>
  </si>
  <si>
    <t xml:space="preserve"> 指标2：设施设备到位及安装及时率≥**%</t>
  </si>
  <si>
    <t xml:space="preserve"> 指标1：采购设施设备平均成本≤***元/台</t>
  </si>
  <si>
    <t xml:space="preserve"> 指标1：带动当地群众增收≥**万元</t>
  </si>
  <si>
    <t xml:space="preserve"> 指标1：受益脱贫人口（含监测人口）≥**人</t>
  </si>
  <si>
    <t xml:space="preserve"> 指标1：项目存续期≥*年</t>
  </si>
  <si>
    <t>陈相灯  13658365933</t>
  </si>
  <si>
    <t>云阳县南溪镇人民政府</t>
  </si>
  <si>
    <t>新建400方水池(长32米*宽5.3米*1.8米）,50型水管1500米。</t>
  </si>
  <si>
    <t xml:space="preserve"> 指标1：新建饮水设施体积≥**立方米</t>
  </si>
  <si>
    <t xml:space="preserve"> 指标2：购买及安装引水管长度≥***米</t>
  </si>
  <si>
    <t xml:space="preserve"> 指标1：项目验收合格率≥**%</t>
  </si>
  <si>
    <t xml:space="preserve"> 指标2：管道安装完成及时率≥**%</t>
  </si>
  <si>
    <t xml:space="preserve"> 指标1：新建饮水设施平均成本≤**元/立方米</t>
  </si>
  <si>
    <t xml:space="preserve"> 指标2：采购水管平均成本≤**元/米</t>
  </si>
  <si>
    <t xml:space="preserve"> 指标1：项目建成后受益人口数≥***人</t>
  </si>
  <si>
    <t xml:space="preserve"> 指标1：工程设计使用年限≥**年</t>
  </si>
  <si>
    <t>谭晓丽  15223704789</t>
  </si>
  <si>
    <t>云阳县凤鸣镇人民政府</t>
  </si>
  <si>
    <t>改善农村居民人居环境，计划实施旧房改造20户，开展院落整治3个，修建人行便道150米及配套设施建设。</t>
  </si>
  <si>
    <t xml:space="preserve"> 指标1：实施旧房改造户数≥**户</t>
  </si>
  <si>
    <t xml:space="preserve"> 指标2：进行院落整治个数≥*个</t>
  </si>
  <si>
    <t xml:space="preserve"> 指标3：修建人行便道长度≥***米</t>
  </si>
  <si>
    <t xml:space="preserve"> 指标1：旧房改造户均投入成本≤**元/户</t>
  </si>
  <si>
    <t xml:space="preserve"> 指标2：院落整治平均投入成本≤***元/个</t>
  </si>
  <si>
    <t xml:space="preserve"> 指标3：新建人行便道平均投入成本≤***元/米</t>
  </si>
  <si>
    <t xml:space="preserve"> 指标1：受益人口数量≥***人</t>
  </si>
  <si>
    <t xml:space="preserve"> 指标1：促进当地生态环境保护条件明显提高</t>
  </si>
  <si>
    <t xml:space="preserve"> 指标1：工程项目可持续使用年限≥*年</t>
  </si>
  <si>
    <t xml:space="preserve"> 指标2：受益村集体满意度≥**%</t>
  </si>
  <si>
    <t>重庆农高集团</t>
  </si>
  <si>
    <t>1.黎明村入口处环境提升工程1800平方米；2.黎明村精神文明提升工程（精神堡垒1座）；3.黎明村农塘整治工程2100平方米；4.黎明村道路指引提升工程1处。</t>
  </si>
  <si>
    <t xml:space="preserve"> 指标1：实施整治工程建设面积≥***平方米</t>
  </si>
  <si>
    <t xml:space="preserve"> 指标2：精神文明提升工程建设数量≥*座</t>
  </si>
  <si>
    <t xml:space="preserve"> 指标3：道路指引提升工程≥*处</t>
  </si>
  <si>
    <t xml:space="preserve"> 指标1：实施整治工程平均投入成本≤***元/平方米</t>
  </si>
  <si>
    <t xml:space="preserve"> 指标2：精神文明提升工程投入成本≤**万元/座</t>
  </si>
  <si>
    <t xml:space="preserve"> 指标3：道路指引提升工程投入成本≤**万元/处</t>
  </si>
  <si>
    <t xml:space="preserve"> 指标1：整治后带动当地旅游经济收入≥**万元</t>
  </si>
  <si>
    <t xml:space="preserve"> 指标1：受益村庄数量≥*个</t>
  </si>
  <si>
    <t xml:space="preserve"> 指标2：受益人口数≥**人</t>
  </si>
  <si>
    <t xml:space="preserve"> 指标1：促进当地生态环境保护意识不断提高</t>
  </si>
  <si>
    <t xml:space="preserve"> 指标1：工程可持续使用年限≥*年</t>
  </si>
  <si>
    <t>朱先亮13996550901</t>
  </si>
  <si>
    <t>云阳县云安镇人民政府</t>
  </si>
  <si>
    <t>云安镇三湾村国道348沿线人居环境整治，新修公厕1所，旧房改造20户，院坝整治及硬化1500平方等，排水边沟整治4公里，出行便道500米，垃圾转运站3个及配套设施建设等。</t>
  </si>
  <si>
    <t xml:space="preserve"> 指标1：新建公厕数量≥*所</t>
  </si>
  <si>
    <t xml:space="preserve"> 指标2：旧房改造户数≥**户</t>
  </si>
  <si>
    <t xml:space="preserve"> 指标3：院坝整治及硬化面积≥***平方米</t>
  </si>
  <si>
    <t xml:space="preserve"> 指标4：排水边沟整治长度≥*公里</t>
  </si>
  <si>
    <t xml:space="preserve"> 指标5：出行便道新修长度≥***米</t>
  </si>
  <si>
    <t xml:space="preserve"> 指标6：新建垃圾转运站数量≥*个</t>
  </si>
  <si>
    <t xml:space="preserve"> 指标1：新建公厕投入成本≤**万元/所</t>
  </si>
  <si>
    <t xml:space="preserve"> 指标2：旧房改造户均补助成本≤***元/户</t>
  </si>
  <si>
    <t xml:space="preserve"> 指标3：院坝整治及硬化平均投入成本≤**元/平方米</t>
  </si>
  <si>
    <t xml:space="preserve"> 指标4：排水边沟整治平均投入成本≤**元/米</t>
  </si>
  <si>
    <t xml:space="preserve"> 指标5：出行便道平均投入成本≤**元/米</t>
  </si>
  <si>
    <t xml:space="preserve"> 指标6：新建垃圾转运站平均投入成本≤**元/个</t>
  </si>
  <si>
    <t xml:space="preserve"> 指标1：经过人居环境整治后带动当地旅游经济收入≥**万元</t>
  </si>
  <si>
    <t>吴树明  13638287777</t>
  </si>
  <si>
    <t>云阳县普安乡人民政府</t>
  </si>
  <si>
    <t>1.清理边沟500米；2.规整乱堆乱放，拆除违规乱搭乱建；3.平整土地1000平方米并部分绿化；4.整治庭院3处、整治活动场地1处。</t>
  </si>
  <si>
    <t xml:space="preserve"> 指标1：清理边沟长度≥***米</t>
  </si>
  <si>
    <t xml:space="preserve"> 指标2：平整土地面积≥***平方米</t>
  </si>
  <si>
    <t xml:space="preserve"> 指标3：整治庭院及活动场地数量≥*处</t>
  </si>
  <si>
    <t xml:space="preserve"> 指标1：清理边沟平均投入成本≤***元/米</t>
  </si>
  <si>
    <t xml:space="preserve"> 指标2：平整土地平均投入成本≤***元/平方米</t>
  </si>
  <si>
    <t xml:space="preserve"> 指标3：整治庭院及活动场地平均投入成本≤***元/处</t>
  </si>
  <si>
    <t>绩效目标表</t>
  </si>
  <si>
    <t>云阳县2022年易地扶贫搬迁融资贷款贴息（第四批）</t>
  </si>
  <si>
    <t>李定雄13896350625</t>
  </si>
  <si>
    <t>重庆江来实业集团有限公司</t>
  </si>
  <si>
    <t>2559.58万元</t>
  </si>
  <si>
    <t>88.10万元</t>
  </si>
  <si>
    <t>8.54亿易地扶贫搬迁元融资资金顺利贴息。</t>
  </si>
  <si>
    <t>8.54亿元融资资金顺利贴息</t>
  </si>
  <si>
    <t>8.54亿元</t>
  </si>
  <si>
    <t>贴息及时率</t>
  </si>
  <si>
    <t>按融资资金总额贴息率</t>
  </si>
  <si>
    <t>降低农村基础设施建设融资成本</t>
  </si>
  <si>
    <t>受益建档脱贫人口数</t>
  </si>
  <si>
    <t>132040人</t>
  </si>
  <si>
    <t>建档脱贫户稳定脱贫率</t>
  </si>
  <si>
    <t>≥98%</t>
  </si>
  <si>
    <t>受益建档脱贫人口满意度</t>
  </si>
  <si>
    <t>≥95%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</si>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</sst>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57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2"/>
      <name val="方正小标宋_GBK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name val="方正小标宋_GBK"/>
      <charset val="134"/>
    </font>
    <font>
      <sz val="11"/>
      <color theme="1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</font>
    <font>
      <sz val="16"/>
      <color theme="1"/>
      <name val="黑体"/>
      <charset val="134"/>
    </font>
    <font>
      <b/>
      <sz val="22"/>
      <color theme="1"/>
      <name val="方正小标宋_GBK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10"/>
      <name val="仿宋"/>
      <charset val="0"/>
    </font>
    <font>
      <sz val="9"/>
      <name val="Arial"/>
      <charset val="0"/>
    </font>
    <font>
      <sz val="9"/>
      <color theme="1"/>
      <name val="宋体"/>
      <charset val="134"/>
      <scheme val="minor"/>
    </font>
    <font>
      <sz val="9"/>
      <name val="宋体"/>
      <charset val="0"/>
    </font>
    <font>
      <sz val="9"/>
      <name val="仿宋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Calibri"/>
      <charset val="134"/>
    </font>
    <font>
      <sz val="11"/>
      <color theme="1"/>
      <name val="方正黑体_GBK"/>
      <charset val="134"/>
    </font>
    <font>
      <b/>
      <sz val="10"/>
      <name val="方正仿宋_GBK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0"/>
      <name val="Arial"/>
      <charset val="134"/>
    </font>
    <font>
      <sz val="9"/>
      <color rgb="FF00000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0" borderId="0"/>
    <xf numFmtId="0" fontId="35" fillId="3" borderId="0" applyNumberFormat="0" applyBorder="0" applyAlignment="0" applyProtection="0">
      <alignment vertical="center"/>
    </xf>
    <xf numFmtId="0" fontId="36" fillId="4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8" borderId="18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2" borderId="21" applyNumberFormat="0" applyAlignment="0" applyProtection="0">
      <alignment vertical="center"/>
    </xf>
    <xf numFmtId="0" fontId="48" fillId="12" borderId="17" applyNumberFormat="0" applyAlignment="0" applyProtection="0">
      <alignment vertical="center"/>
    </xf>
    <xf numFmtId="0" fontId="49" fillId="13" borderId="22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54" fillId="0" borderId="0">
      <protection locked="0"/>
    </xf>
    <xf numFmtId="0" fontId="35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55" fillId="0" borderId="0"/>
    <xf numFmtId="0" fontId="2" fillId="0" borderId="0"/>
    <xf numFmtId="0" fontId="2" fillId="0" borderId="0">
      <alignment vertical="center"/>
    </xf>
    <xf numFmtId="0" fontId="54" fillId="0" borderId="0">
      <protection locked="0"/>
    </xf>
  </cellStyleXfs>
  <cellXfs count="112">
    <xf numFmtId="0" fontId="0" fillId="0" borderId="0" xfId="0" applyFont="1">
      <alignment vertical="center"/>
    </xf>
    <xf numFmtId="0" fontId="1" fillId="0" borderId="0" xfId="55" applyFont="1" applyFill="1" applyAlignment="1">
      <alignment vertical="center" wrapText="1"/>
    </xf>
    <xf numFmtId="0" fontId="2" fillId="0" borderId="0" xfId="55" applyFill="1" applyAlignment="1">
      <alignment vertical="center" wrapText="1"/>
    </xf>
    <xf numFmtId="0" fontId="3" fillId="2" borderId="0" xfId="55" applyNumberFormat="1" applyFont="1" applyFill="1" applyAlignment="1">
      <alignment horizontal="center" vertical="center" wrapText="1"/>
    </xf>
    <xf numFmtId="0" fontId="1" fillId="2" borderId="1" xfId="55" applyNumberFormat="1" applyFont="1" applyFill="1" applyBorder="1" applyAlignment="1">
      <alignment horizontal="center" vertical="top" wrapText="1"/>
    </xf>
    <xf numFmtId="0" fontId="4" fillId="2" borderId="2" xfId="55" applyNumberFormat="1" applyFont="1" applyFill="1" applyBorder="1" applyAlignment="1">
      <alignment horizontal="center" vertical="center" wrapText="1"/>
    </xf>
    <xf numFmtId="0" fontId="4" fillId="2" borderId="2" xfId="55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/>
    </xf>
    <xf numFmtId="0" fontId="4" fillId="2" borderId="3" xfId="55" applyNumberFormat="1" applyFont="1" applyFill="1" applyBorder="1" applyAlignment="1">
      <alignment horizontal="left" vertical="center" wrapText="1"/>
    </xf>
    <xf numFmtId="0" fontId="4" fillId="2" borderId="4" xfId="55" applyNumberFormat="1" applyFont="1" applyFill="1" applyBorder="1" applyAlignment="1">
      <alignment horizontal="left" vertical="center" wrapText="1"/>
    </xf>
    <xf numFmtId="0" fontId="4" fillId="2" borderId="3" xfId="55" applyNumberFormat="1" applyFont="1" applyFill="1" applyBorder="1" applyAlignment="1">
      <alignment horizontal="center" vertical="center" wrapText="1"/>
    </xf>
    <xf numFmtId="0" fontId="4" fillId="2" borderId="5" xfId="55" applyNumberFormat="1" applyFont="1" applyFill="1" applyBorder="1" applyAlignment="1">
      <alignment horizontal="center" vertical="center" wrapText="1"/>
    </xf>
    <xf numFmtId="0" fontId="4" fillId="2" borderId="6" xfId="55" applyNumberFormat="1" applyFont="1" applyFill="1" applyBorder="1" applyAlignment="1">
      <alignment horizontal="left" vertical="center" wrapText="1"/>
    </xf>
    <xf numFmtId="0" fontId="4" fillId="0" borderId="0" xfId="55" applyFont="1" applyFill="1" applyAlignment="1">
      <alignment vertical="center" wrapText="1"/>
    </xf>
    <xf numFmtId="0" fontId="4" fillId="2" borderId="5" xfId="55" applyNumberFormat="1" applyFont="1" applyFill="1" applyBorder="1" applyAlignment="1">
      <alignment horizontal="left" vertical="center" wrapText="1"/>
    </xf>
    <xf numFmtId="0" fontId="4" fillId="2" borderId="2" xfId="55" applyNumberFormat="1" applyFont="1" applyFill="1" applyBorder="1" applyAlignment="1">
      <alignment vertical="center" wrapText="1"/>
    </xf>
    <xf numFmtId="9" fontId="4" fillId="2" borderId="2" xfId="55" applyNumberFormat="1" applyFont="1" applyFill="1" applyBorder="1" applyAlignment="1">
      <alignment horizontal="center" vertical="center" wrapText="1"/>
    </xf>
    <xf numFmtId="10" fontId="4" fillId="2" borderId="2" xfId="5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2" borderId="0" xfId="55" applyNumberFormat="1" applyFont="1" applyFill="1" applyAlignment="1">
      <alignment horizontal="center" vertical="center" wrapText="1"/>
    </xf>
    <xf numFmtId="0" fontId="1" fillId="2" borderId="1" xfId="55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2" borderId="7" xfId="55" applyNumberFormat="1" applyFont="1" applyFill="1" applyBorder="1" applyAlignment="1">
      <alignment horizontal="center" vertical="center" wrapText="1"/>
    </xf>
    <xf numFmtId="0" fontId="4" fillId="2" borderId="8" xfId="55" applyNumberFormat="1" applyFont="1" applyFill="1" applyBorder="1" applyAlignment="1">
      <alignment horizontal="center" vertical="center" wrapText="1"/>
    </xf>
    <xf numFmtId="0" fontId="4" fillId="2" borderId="9" xfId="55" applyNumberFormat="1" applyFont="1" applyFill="1" applyBorder="1" applyAlignment="1">
      <alignment horizontal="center" vertical="center" wrapText="1"/>
    </xf>
    <xf numFmtId="0" fontId="4" fillId="2" borderId="3" xfId="55" applyNumberFormat="1" applyFont="1" applyFill="1" applyBorder="1" applyAlignment="1">
      <alignment vertical="center" wrapText="1"/>
    </xf>
    <xf numFmtId="0" fontId="4" fillId="2" borderId="4" xfId="55" applyNumberFormat="1" applyFont="1" applyFill="1" applyBorder="1" applyAlignment="1">
      <alignment vertical="center" wrapText="1"/>
    </xf>
    <xf numFmtId="0" fontId="4" fillId="2" borderId="5" xfId="55" applyNumberFormat="1" applyFont="1" applyFill="1" applyBorder="1" applyAlignment="1">
      <alignment vertical="center" wrapText="1"/>
    </xf>
    <xf numFmtId="0" fontId="10" fillId="2" borderId="2" xfId="5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2" borderId="10" xfId="55" applyNumberFormat="1" applyFont="1" applyFill="1" applyBorder="1" applyAlignment="1">
      <alignment horizontal="center" vertical="center" wrapText="1"/>
    </xf>
    <xf numFmtId="0" fontId="4" fillId="2" borderId="11" xfId="55" applyNumberFormat="1" applyFont="1" applyFill="1" applyBorder="1" applyAlignment="1">
      <alignment horizontal="center" vertical="center" wrapText="1"/>
    </xf>
    <xf numFmtId="0" fontId="4" fillId="2" borderId="7" xfId="55" applyNumberFormat="1" applyFont="1" applyFill="1" applyBorder="1" applyAlignment="1">
      <alignment horizontal="center" vertical="center"/>
    </xf>
    <xf numFmtId="0" fontId="4" fillId="2" borderId="2" xfId="55" applyNumberFormat="1" applyFont="1" applyFill="1" applyBorder="1" applyAlignment="1" applyProtection="1">
      <alignment horizontal="center" vertical="center" wrapText="1"/>
    </xf>
    <xf numFmtId="0" fontId="4" fillId="2" borderId="12" xfId="55" applyNumberFormat="1" applyFont="1" applyFill="1" applyBorder="1" applyAlignment="1">
      <alignment horizontal="center" vertical="center" wrapText="1"/>
    </xf>
    <xf numFmtId="0" fontId="4" fillId="2" borderId="13" xfId="55" applyNumberFormat="1" applyFont="1" applyFill="1" applyBorder="1" applyAlignment="1">
      <alignment horizontal="center" vertical="center" wrapText="1"/>
    </xf>
    <xf numFmtId="0" fontId="4" fillId="2" borderId="8" xfId="55" applyNumberFormat="1" applyFont="1" applyFill="1" applyBorder="1" applyAlignment="1">
      <alignment horizontal="center" vertical="center"/>
    </xf>
    <xf numFmtId="0" fontId="4" fillId="2" borderId="9" xfId="55" applyNumberFormat="1" applyFont="1" applyFill="1" applyBorder="1" applyAlignment="1">
      <alignment horizontal="center" vertical="center"/>
    </xf>
    <xf numFmtId="0" fontId="12" fillId="2" borderId="2" xfId="55" applyNumberFormat="1" applyFont="1" applyFill="1" applyBorder="1" applyAlignment="1">
      <alignment horizontal="center" vertical="center" wrapText="1"/>
    </xf>
    <xf numFmtId="0" fontId="4" fillId="2" borderId="14" xfId="55" applyNumberFormat="1" applyFont="1" applyFill="1" applyBorder="1" applyAlignment="1">
      <alignment horizontal="center" vertical="center" wrapText="1"/>
    </xf>
    <xf numFmtId="0" fontId="4" fillId="2" borderId="15" xfId="55" applyNumberFormat="1" applyFont="1" applyFill="1" applyBorder="1" applyAlignment="1">
      <alignment horizontal="center" vertical="center" wrapText="1"/>
    </xf>
    <xf numFmtId="176" fontId="4" fillId="2" borderId="2" xfId="5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55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177" fontId="16" fillId="2" borderId="2" xfId="0" applyNumberFormat="1" applyFont="1" applyFill="1" applyBorder="1" applyAlignment="1">
      <alignment horizontal="center" vertical="center" wrapText="1"/>
    </xf>
    <xf numFmtId="177" fontId="29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29" fillId="0" borderId="2" xfId="56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76" fontId="32" fillId="0" borderId="7" xfId="37" applyNumberFormat="1" applyFont="1" applyFill="1" applyBorder="1" applyAlignment="1">
      <alignment horizontal="center" vertical="center" wrapText="1"/>
    </xf>
    <xf numFmtId="0" fontId="32" fillId="0" borderId="7" xfId="37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6" fontId="32" fillId="0" borderId="9" xfId="37" applyNumberFormat="1" applyFont="1" applyFill="1" applyBorder="1" applyAlignment="1">
      <alignment horizontal="center" vertical="center" wrapText="1"/>
    </xf>
    <xf numFmtId="0" fontId="32" fillId="0" borderId="9" xfId="37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27" fillId="0" borderId="2" xfId="0" applyNumberFormat="1" applyFont="1" applyFill="1" applyBorder="1" applyAlignment="1">
      <alignment horizontal="center" vertical="center" wrapText="1"/>
    </xf>
    <xf numFmtId="176" fontId="32" fillId="0" borderId="2" xfId="37" applyNumberFormat="1" applyFont="1" applyFill="1" applyBorder="1" applyAlignment="1">
      <alignment vertical="center" wrapText="1"/>
    </xf>
    <xf numFmtId="0" fontId="32" fillId="0" borderId="2" xfId="37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54" applyFont="1" applyFill="1" applyBorder="1" applyAlignment="1">
      <alignment horizontal="left" vertical="center" shrinkToFit="1"/>
    </xf>
    <xf numFmtId="0" fontId="33" fillId="0" borderId="2" xfId="53" applyFont="1" applyFill="1" applyBorder="1" applyAlignment="1">
      <alignment horizontal="center" vertical="center" shrinkToFit="1"/>
    </xf>
    <xf numFmtId="0" fontId="34" fillId="0" borderId="2" xfId="53" applyFont="1" applyFill="1" applyBorder="1" applyAlignment="1">
      <alignment horizontal="center" vertical="center" shrinkToFi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1 4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4" xfId="53"/>
    <cellStyle name="常规 3" xfId="54"/>
    <cellStyle name="常规 2" xfId="55"/>
    <cellStyle name="常规 11 4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workbookViewId="0">
      <pane ySplit="7" topLeftCell="A12" activePane="bottomLeft" state="frozen"/>
      <selection/>
      <selection pane="bottomLeft" activeCell="I29" sqref="I29"/>
    </sheetView>
  </sheetViews>
  <sheetFormatPr defaultColWidth="9" defaultRowHeight="14.4"/>
  <cols>
    <col min="1" max="1" width="5.87962962962963" style="62" customWidth="1"/>
    <col min="2" max="2" width="38.5555555555556" customWidth="1"/>
    <col min="3" max="3" width="15.8796296296296" customWidth="1"/>
    <col min="4" max="4" width="16.9074074074074" customWidth="1"/>
    <col min="5" max="9" width="12.1296296296296" customWidth="1"/>
    <col min="10" max="10" width="10" customWidth="1"/>
    <col min="11" max="11" width="9.87962962962963" customWidth="1"/>
    <col min="12" max="12" width="21.1296296296296" customWidth="1"/>
  </cols>
  <sheetData>
    <row r="1" ht="16" customHeight="1" spans="1:2">
      <c r="A1" s="63" t="s">
        <v>0</v>
      </c>
      <c r="B1" s="63"/>
    </row>
    <row r="2" ht="29" customHeight="1" spans="1:1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customFormat="1" spans="1:12">
      <c r="A3" s="65"/>
      <c r="B3" s="65"/>
      <c r="C3" s="65"/>
      <c r="J3" s="65"/>
      <c r="K3" s="62" t="s">
        <v>2</v>
      </c>
      <c r="L3" s="62"/>
    </row>
    <row r="4" s="60" customFormat="1" ht="23" customHeight="1" spans="1:12">
      <c r="A4" s="66" t="s">
        <v>3</v>
      </c>
      <c r="B4" s="66" t="s">
        <v>4</v>
      </c>
      <c r="C4" s="66" t="s">
        <v>5</v>
      </c>
      <c r="D4" s="66" t="s">
        <v>6</v>
      </c>
      <c r="E4" s="66" t="s">
        <v>7</v>
      </c>
      <c r="F4" s="67" t="s">
        <v>8</v>
      </c>
      <c r="G4" s="68"/>
      <c r="H4" s="68"/>
      <c r="I4" s="89"/>
      <c r="J4" s="90" t="s">
        <v>9</v>
      </c>
      <c r="K4" s="91"/>
      <c r="L4" s="92" t="s">
        <v>10</v>
      </c>
    </row>
    <row r="5" s="60" customFormat="1" ht="22" customHeight="1" spans="1:12">
      <c r="A5" s="69"/>
      <c r="B5" s="69"/>
      <c r="C5" s="69"/>
      <c r="D5" s="69"/>
      <c r="E5" s="69"/>
      <c r="F5" s="70" t="s">
        <v>11</v>
      </c>
      <c r="G5" s="70"/>
      <c r="H5" s="70" t="s">
        <v>12</v>
      </c>
      <c r="I5" s="70"/>
      <c r="J5" s="93" t="s">
        <v>13</v>
      </c>
      <c r="K5" s="94" t="s">
        <v>14</v>
      </c>
      <c r="L5" s="95"/>
    </row>
    <row r="6" s="60" customFormat="1" ht="24" customHeight="1" spans="1:12">
      <c r="A6" s="71"/>
      <c r="B6" s="71"/>
      <c r="C6" s="71"/>
      <c r="D6" s="71"/>
      <c r="E6" s="71"/>
      <c r="F6" s="70" t="s">
        <v>15</v>
      </c>
      <c r="G6" s="72" t="s">
        <v>16</v>
      </c>
      <c r="H6" s="70" t="s">
        <v>17</v>
      </c>
      <c r="I6" s="70" t="s">
        <v>18</v>
      </c>
      <c r="J6" s="96"/>
      <c r="K6" s="97"/>
      <c r="L6" s="98"/>
    </row>
    <row r="7" s="60" customFormat="1" ht="27" customHeight="1" spans="1:12">
      <c r="A7" s="73"/>
      <c r="B7" s="74" t="s">
        <v>7</v>
      </c>
      <c r="C7" s="75"/>
      <c r="D7" s="76"/>
      <c r="E7" s="76">
        <f>E8+E17</f>
        <v>0</v>
      </c>
      <c r="F7" s="76">
        <f>F8+F17</f>
        <v>0</v>
      </c>
      <c r="G7" s="76">
        <f>G8+G17</f>
        <v>0</v>
      </c>
      <c r="H7" s="76">
        <f>H8+H17</f>
        <v>323.58</v>
      </c>
      <c r="I7" s="99">
        <f>I8+I17</f>
        <v>-88.1</v>
      </c>
      <c r="J7" s="100"/>
      <c r="K7" s="101"/>
      <c r="L7" s="102"/>
    </row>
    <row r="8" s="44" customFormat="1" ht="21" customHeight="1" spans="1:12">
      <c r="A8" s="77"/>
      <c r="B8" s="74" t="s">
        <v>19</v>
      </c>
      <c r="C8" s="78"/>
      <c r="D8" s="79"/>
      <c r="E8" s="78">
        <f>SUM(E9:E16)</f>
        <v>-1010.98</v>
      </c>
      <c r="F8" s="78">
        <f>SUM(F9:F16)</f>
        <v>-210.19</v>
      </c>
      <c r="G8" s="78">
        <f>SUM(G9:G16)</f>
        <v>-800.79</v>
      </c>
      <c r="H8" s="78">
        <f>SUM(H9:H16)</f>
        <v>-186.32</v>
      </c>
      <c r="I8" s="78">
        <f>SUM(I9:I16)</f>
        <v>-963.98</v>
      </c>
      <c r="J8" s="103"/>
      <c r="K8" s="104"/>
      <c r="L8" s="105"/>
    </row>
    <row r="9" s="60" customFormat="1" ht="30" customHeight="1" spans="1:12">
      <c r="A9" s="77">
        <v>1</v>
      </c>
      <c r="B9" s="80" t="s">
        <v>20</v>
      </c>
      <c r="C9" s="78" t="s">
        <v>21</v>
      </c>
      <c r="D9" s="78" t="s">
        <v>22</v>
      </c>
      <c r="E9" s="78">
        <f>SUM(F9:G9)</f>
        <v>-47</v>
      </c>
      <c r="F9" s="78">
        <v>-47</v>
      </c>
      <c r="G9" s="78"/>
      <c r="H9" s="78">
        <v>-47</v>
      </c>
      <c r="I9" s="78"/>
      <c r="J9" s="78"/>
      <c r="K9" s="106"/>
      <c r="L9" s="53" t="s">
        <v>23</v>
      </c>
    </row>
    <row r="10" s="61" customFormat="1" ht="30" customHeight="1" spans="1:12">
      <c r="A10" s="77">
        <v>2</v>
      </c>
      <c r="B10" s="81" t="s">
        <v>24</v>
      </c>
      <c r="C10" s="78" t="s">
        <v>21</v>
      </c>
      <c r="D10" s="78" t="s">
        <v>25</v>
      </c>
      <c r="E10" s="78">
        <f t="shared" ref="E10:E16" si="0">SUM(F10:G10)</f>
        <v>-100</v>
      </c>
      <c r="F10" s="78">
        <v>-100</v>
      </c>
      <c r="G10" s="78"/>
      <c r="H10" s="78">
        <v>-100</v>
      </c>
      <c r="I10" s="78">
        <v>-100</v>
      </c>
      <c r="J10" s="78"/>
      <c r="K10" s="106"/>
      <c r="L10" s="53" t="s">
        <v>26</v>
      </c>
    </row>
    <row r="11" s="61" customFormat="1" ht="30" customHeight="1" spans="1:12">
      <c r="A11" s="77">
        <v>3</v>
      </c>
      <c r="B11" s="81" t="s">
        <v>27</v>
      </c>
      <c r="C11" s="53" t="s">
        <v>28</v>
      </c>
      <c r="D11" s="53" t="s">
        <v>28</v>
      </c>
      <c r="E11" s="78">
        <f t="shared" si="0"/>
        <v>-20</v>
      </c>
      <c r="F11" s="78">
        <v>-20</v>
      </c>
      <c r="G11" s="82"/>
      <c r="H11" s="78">
        <v>-20</v>
      </c>
      <c r="I11" s="82">
        <v>-20</v>
      </c>
      <c r="J11" s="78"/>
      <c r="K11" s="106"/>
      <c r="L11" s="53" t="s">
        <v>29</v>
      </c>
    </row>
    <row r="12" s="61" customFormat="1" ht="30" customHeight="1" spans="1:12">
      <c r="A12" s="77">
        <v>4</v>
      </c>
      <c r="B12" s="81" t="s">
        <v>30</v>
      </c>
      <c r="C12" s="53" t="s">
        <v>28</v>
      </c>
      <c r="D12" s="53" t="s">
        <v>28</v>
      </c>
      <c r="E12" s="78">
        <f t="shared" si="0"/>
        <v>-295.95</v>
      </c>
      <c r="F12" s="78"/>
      <c r="G12" s="82">
        <v>-295.95</v>
      </c>
      <c r="H12" s="78"/>
      <c r="I12" s="82">
        <v>-295.95</v>
      </c>
      <c r="J12" s="78"/>
      <c r="K12" s="106"/>
      <c r="L12" s="53" t="s">
        <v>29</v>
      </c>
    </row>
    <row r="13" s="61" customFormat="1" ht="22" customHeight="1" spans="1:12">
      <c r="A13" s="77">
        <v>5</v>
      </c>
      <c r="B13" s="81" t="s">
        <v>31</v>
      </c>
      <c r="C13" s="53" t="s">
        <v>28</v>
      </c>
      <c r="D13" s="53" t="s">
        <v>28</v>
      </c>
      <c r="E13" s="78">
        <f t="shared" si="0"/>
        <v>-1.13</v>
      </c>
      <c r="F13" s="78"/>
      <c r="G13" s="82">
        <v>-1.13</v>
      </c>
      <c r="H13" s="78"/>
      <c r="I13" s="82">
        <v>-1.13</v>
      </c>
      <c r="J13" s="78"/>
      <c r="K13" s="106"/>
      <c r="L13" s="53" t="s">
        <v>29</v>
      </c>
    </row>
    <row r="14" s="61" customFormat="1" ht="24" customHeight="1" spans="1:12">
      <c r="A14" s="77">
        <v>6</v>
      </c>
      <c r="B14" s="81" t="s">
        <v>32</v>
      </c>
      <c r="C14" s="53" t="s">
        <v>28</v>
      </c>
      <c r="D14" s="53" t="s">
        <v>28</v>
      </c>
      <c r="E14" s="78">
        <f t="shared" si="0"/>
        <v>-454</v>
      </c>
      <c r="F14" s="78"/>
      <c r="G14" s="82">
        <v>-454</v>
      </c>
      <c r="H14" s="78"/>
      <c r="I14" s="82">
        <v>-454</v>
      </c>
      <c r="J14" s="78"/>
      <c r="K14" s="106"/>
      <c r="L14" s="53" t="s">
        <v>33</v>
      </c>
    </row>
    <row r="15" s="61" customFormat="1" ht="30" customHeight="1" spans="1:12">
      <c r="A15" s="77">
        <v>7</v>
      </c>
      <c r="B15" s="81" t="s">
        <v>34</v>
      </c>
      <c r="C15" s="78" t="s">
        <v>21</v>
      </c>
      <c r="D15" s="53" t="s">
        <v>35</v>
      </c>
      <c r="E15" s="78">
        <f t="shared" si="0"/>
        <v>-4.8</v>
      </c>
      <c r="F15" s="78"/>
      <c r="G15" s="82">
        <v>-4.8</v>
      </c>
      <c r="H15" s="78">
        <v>-4.8</v>
      </c>
      <c r="I15" s="82">
        <v>-4.8</v>
      </c>
      <c r="J15" s="78"/>
      <c r="K15" s="106"/>
      <c r="L15" s="53" t="s">
        <v>29</v>
      </c>
    </row>
    <row r="16" s="61" customFormat="1" ht="19" customHeight="1" spans="1:12">
      <c r="A16" s="77">
        <v>8</v>
      </c>
      <c r="B16" s="81" t="s">
        <v>36</v>
      </c>
      <c r="C16" s="78" t="s">
        <v>28</v>
      </c>
      <c r="D16" s="53" t="s">
        <v>37</v>
      </c>
      <c r="E16" s="83">
        <f t="shared" si="0"/>
        <v>-88.1</v>
      </c>
      <c r="F16" s="83">
        <v>-43.19</v>
      </c>
      <c r="G16" s="84">
        <v>-44.91</v>
      </c>
      <c r="H16" s="78">
        <v>-14.52</v>
      </c>
      <c r="I16" s="84">
        <v>-88.1</v>
      </c>
      <c r="J16" s="78"/>
      <c r="K16" s="106"/>
      <c r="L16" s="53" t="s">
        <v>38</v>
      </c>
    </row>
    <row r="17" s="60" customFormat="1" ht="22" customHeight="1" spans="1:12">
      <c r="A17" s="77"/>
      <c r="B17" s="85" t="s">
        <v>39</v>
      </c>
      <c r="C17" s="78"/>
      <c r="D17" s="78"/>
      <c r="E17" s="78">
        <f>SUM(E18:E29)</f>
        <v>1010.98</v>
      </c>
      <c r="F17" s="78">
        <f>SUM(F18:F29)</f>
        <v>210.19</v>
      </c>
      <c r="G17" s="78">
        <f>SUM(G18:G29)</f>
        <v>800.79</v>
      </c>
      <c r="H17" s="78">
        <f>SUM(H18:H29)</f>
        <v>509.9</v>
      </c>
      <c r="I17" s="78">
        <f>SUM(I18:I29)</f>
        <v>875.88</v>
      </c>
      <c r="J17" s="78"/>
      <c r="K17" s="107"/>
      <c r="L17" s="102"/>
    </row>
    <row r="18" s="60" customFormat="1" ht="30" customHeight="1" spans="1:12">
      <c r="A18" s="77">
        <v>1</v>
      </c>
      <c r="B18" s="80" t="s">
        <v>40</v>
      </c>
      <c r="C18" s="78" t="s">
        <v>21</v>
      </c>
      <c r="D18" s="78" t="s">
        <v>22</v>
      </c>
      <c r="E18" s="78">
        <f t="shared" ref="E17:E29" si="1">SUM(F18:G18)</f>
        <v>47</v>
      </c>
      <c r="F18" s="78">
        <v>47</v>
      </c>
      <c r="G18" s="78"/>
      <c r="H18" s="86">
        <v>47</v>
      </c>
      <c r="I18" s="86"/>
      <c r="J18" s="108">
        <v>2130505</v>
      </c>
      <c r="K18" s="108" t="s">
        <v>41</v>
      </c>
      <c r="L18" s="109" t="s">
        <v>42</v>
      </c>
    </row>
    <row r="19" s="60" customFormat="1" ht="22" customHeight="1" spans="1:12">
      <c r="A19" s="77">
        <v>2</v>
      </c>
      <c r="B19" s="81" t="s">
        <v>43</v>
      </c>
      <c r="C19" s="78" t="s">
        <v>21</v>
      </c>
      <c r="D19" s="78" t="s">
        <v>25</v>
      </c>
      <c r="E19" s="78">
        <f t="shared" si="1"/>
        <v>100</v>
      </c>
      <c r="F19" s="78">
        <v>100</v>
      </c>
      <c r="G19" s="78"/>
      <c r="H19" s="86">
        <v>100</v>
      </c>
      <c r="I19" s="86">
        <v>100</v>
      </c>
      <c r="J19" s="108">
        <v>2130505</v>
      </c>
      <c r="K19" s="108" t="s">
        <v>41</v>
      </c>
      <c r="L19" s="109" t="s">
        <v>44</v>
      </c>
    </row>
    <row r="20" ht="22" customHeight="1" spans="1:12">
      <c r="A20" s="77">
        <v>3</v>
      </c>
      <c r="B20" s="81" t="s">
        <v>45</v>
      </c>
      <c r="C20" s="87" t="s">
        <v>46</v>
      </c>
      <c r="D20" s="87" t="s">
        <v>46</v>
      </c>
      <c r="E20" s="78">
        <f t="shared" si="1"/>
        <v>290</v>
      </c>
      <c r="F20" s="82"/>
      <c r="G20" s="82">
        <v>290</v>
      </c>
      <c r="H20" s="82"/>
      <c r="I20" s="82">
        <v>290</v>
      </c>
      <c r="J20" s="108">
        <v>2130506</v>
      </c>
      <c r="K20" s="108" t="s">
        <v>47</v>
      </c>
      <c r="L20" s="110"/>
    </row>
    <row r="21" ht="29" customHeight="1" spans="1:12">
      <c r="A21" s="77">
        <v>4</v>
      </c>
      <c r="B21" s="81" t="s">
        <v>48</v>
      </c>
      <c r="C21" s="87" t="s">
        <v>28</v>
      </c>
      <c r="D21" s="87" t="s">
        <v>28</v>
      </c>
      <c r="E21" s="78">
        <f t="shared" si="1"/>
        <v>92.74</v>
      </c>
      <c r="F21" s="82"/>
      <c r="G21" s="82">
        <v>92.74</v>
      </c>
      <c r="H21" s="82"/>
      <c r="I21" s="82">
        <v>92.74</v>
      </c>
      <c r="J21" s="108">
        <v>2130506</v>
      </c>
      <c r="K21" s="108" t="s">
        <v>47</v>
      </c>
      <c r="L21" s="110"/>
    </row>
    <row r="22" ht="29" customHeight="1" spans="1:12">
      <c r="A22" s="77">
        <v>5</v>
      </c>
      <c r="B22" s="81" t="s">
        <v>49</v>
      </c>
      <c r="C22" s="87" t="s">
        <v>28</v>
      </c>
      <c r="D22" s="87" t="s">
        <v>28</v>
      </c>
      <c r="E22" s="78">
        <f t="shared" si="1"/>
        <v>30.24</v>
      </c>
      <c r="F22" s="82"/>
      <c r="G22" s="82">
        <v>30.24</v>
      </c>
      <c r="H22" s="82"/>
      <c r="I22" s="82">
        <v>30.24</v>
      </c>
      <c r="J22" s="108">
        <v>2130506</v>
      </c>
      <c r="K22" s="108" t="s">
        <v>47</v>
      </c>
      <c r="L22" s="110"/>
    </row>
    <row r="23" ht="29" customHeight="1" spans="1:12">
      <c r="A23" s="77">
        <v>6</v>
      </c>
      <c r="B23" s="81" t="s">
        <v>50</v>
      </c>
      <c r="C23" s="87" t="s">
        <v>51</v>
      </c>
      <c r="D23" s="87" t="s">
        <v>51</v>
      </c>
      <c r="E23" s="78">
        <f t="shared" si="1"/>
        <v>100</v>
      </c>
      <c r="F23" s="82"/>
      <c r="G23" s="82">
        <v>100</v>
      </c>
      <c r="H23" s="82">
        <v>100</v>
      </c>
      <c r="I23" s="82">
        <v>100</v>
      </c>
      <c r="J23" s="108">
        <v>2130505</v>
      </c>
      <c r="K23" s="108" t="s">
        <v>41</v>
      </c>
      <c r="L23" s="110"/>
    </row>
    <row r="24" ht="22" customHeight="1" spans="1:12">
      <c r="A24" s="77">
        <v>7</v>
      </c>
      <c r="B24" s="81" t="s">
        <v>52</v>
      </c>
      <c r="C24" s="87" t="s">
        <v>53</v>
      </c>
      <c r="D24" s="87" t="s">
        <v>54</v>
      </c>
      <c r="E24" s="78">
        <f t="shared" si="1"/>
        <v>32</v>
      </c>
      <c r="F24" s="82"/>
      <c r="G24" s="82">
        <v>32</v>
      </c>
      <c r="H24" s="82">
        <v>32</v>
      </c>
      <c r="I24" s="82">
        <v>32</v>
      </c>
      <c r="J24" s="108">
        <v>2130505</v>
      </c>
      <c r="K24" s="108" t="s">
        <v>41</v>
      </c>
      <c r="L24" s="110"/>
    </row>
    <row r="25" ht="29" customHeight="1" spans="1:12">
      <c r="A25" s="77">
        <v>8</v>
      </c>
      <c r="B25" s="81" t="s">
        <v>55</v>
      </c>
      <c r="C25" s="87" t="s">
        <v>56</v>
      </c>
      <c r="D25" s="87" t="s">
        <v>22</v>
      </c>
      <c r="E25" s="78">
        <f t="shared" si="1"/>
        <v>50</v>
      </c>
      <c r="F25" s="82"/>
      <c r="G25" s="82">
        <v>50</v>
      </c>
      <c r="H25" s="82">
        <v>50</v>
      </c>
      <c r="I25" s="82">
        <v>50</v>
      </c>
      <c r="J25" s="108">
        <v>2130505</v>
      </c>
      <c r="K25" s="108" t="s">
        <v>41</v>
      </c>
      <c r="L25" s="110"/>
    </row>
    <row r="26" ht="29" customHeight="1" spans="1:12">
      <c r="A26" s="77">
        <v>9</v>
      </c>
      <c r="B26" s="81" t="s">
        <v>57</v>
      </c>
      <c r="C26" s="87" t="s">
        <v>56</v>
      </c>
      <c r="D26" s="87" t="s">
        <v>22</v>
      </c>
      <c r="E26" s="78">
        <f t="shared" si="1"/>
        <v>90.9</v>
      </c>
      <c r="F26" s="82"/>
      <c r="G26" s="82">
        <v>90.9</v>
      </c>
      <c r="H26" s="82">
        <v>90.9</v>
      </c>
      <c r="I26" s="82">
        <v>90.9</v>
      </c>
      <c r="J26" s="108">
        <v>2130505</v>
      </c>
      <c r="K26" s="108" t="s">
        <v>41</v>
      </c>
      <c r="L26" s="110"/>
    </row>
    <row r="27" ht="29" customHeight="1" spans="1:12">
      <c r="A27" s="77">
        <v>10</v>
      </c>
      <c r="B27" s="81" t="s">
        <v>58</v>
      </c>
      <c r="C27" s="87" t="s">
        <v>56</v>
      </c>
      <c r="D27" s="87" t="s">
        <v>35</v>
      </c>
      <c r="E27" s="78">
        <f t="shared" si="1"/>
        <v>70</v>
      </c>
      <c r="F27" s="82"/>
      <c r="G27" s="82">
        <v>70</v>
      </c>
      <c r="H27" s="82">
        <v>70</v>
      </c>
      <c r="I27" s="82">
        <v>70</v>
      </c>
      <c r="J27" s="108">
        <v>2130505</v>
      </c>
      <c r="K27" s="108" t="s">
        <v>41</v>
      </c>
      <c r="L27" s="110"/>
    </row>
    <row r="28" ht="29" customHeight="1" spans="1:12">
      <c r="A28" s="77">
        <v>11</v>
      </c>
      <c r="B28" s="81" t="s">
        <v>59</v>
      </c>
      <c r="C28" s="87" t="s">
        <v>56</v>
      </c>
      <c r="D28" s="87" t="s">
        <v>60</v>
      </c>
      <c r="E28" s="78">
        <f t="shared" si="1"/>
        <v>20</v>
      </c>
      <c r="F28" s="82">
        <v>20</v>
      </c>
      <c r="G28" s="82"/>
      <c r="H28" s="82">
        <v>20</v>
      </c>
      <c r="I28" s="82">
        <v>20</v>
      </c>
      <c r="J28" s="108">
        <v>2130505</v>
      </c>
      <c r="K28" s="108" t="s">
        <v>41</v>
      </c>
      <c r="L28" s="110"/>
    </row>
    <row r="29" ht="29" customHeight="1" spans="1:12">
      <c r="A29" s="77">
        <v>12</v>
      </c>
      <c r="B29" s="81" t="s">
        <v>61</v>
      </c>
      <c r="C29" s="88" t="s">
        <v>62</v>
      </c>
      <c r="D29" s="88" t="s">
        <v>62</v>
      </c>
      <c r="E29" s="78">
        <f t="shared" si="1"/>
        <v>88.1</v>
      </c>
      <c r="F29" s="82">
        <v>43.19</v>
      </c>
      <c r="G29" s="82">
        <v>44.91</v>
      </c>
      <c r="H29" s="82"/>
      <c r="I29" s="82"/>
      <c r="J29" s="108">
        <v>2130504</v>
      </c>
      <c r="K29" s="108" t="s">
        <v>63</v>
      </c>
      <c r="L29" s="111" t="s">
        <v>64</v>
      </c>
    </row>
  </sheetData>
  <mergeCells count="16">
    <mergeCell ref="A1:B1"/>
    <mergeCell ref="A2:L2"/>
    <mergeCell ref="A3:B3"/>
    <mergeCell ref="K3:L3"/>
    <mergeCell ref="F4:I4"/>
    <mergeCell ref="J4:K4"/>
    <mergeCell ref="F5:G5"/>
    <mergeCell ref="H5:I5"/>
    <mergeCell ref="A4:A6"/>
    <mergeCell ref="B4:B6"/>
    <mergeCell ref="C4:C6"/>
    <mergeCell ref="D4:D6"/>
    <mergeCell ref="E4:E6"/>
    <mergeCell ref="J5:J6"/>
    <mergeCell ref="K5:K6"/>
    <mergeCell ref="L4:L6"/>
  </mergeCells>
  <conditionalFormatting sqref="B17">
    <cfRule type="duplicateValues" dxfId="0" priority="28"/>
  </conditionalFormatting>
  <pageMargins left="0.751388888888889" right="0.751388888888889" top="0.590277777777778" bottom="0.472222222222222" header="0.826388888888889" footer="0.5"/>
  <pageSetup paperSize="9" scale="74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opLeftCell="A15" workbookViewId="0">
      <selection activeCell="E28" sqref="E28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7" width="14" style="18" customWidth="1"/>
    <col min="8" max="8" width="14" style="19" customWidth="1"/>
    <col min="9" max="16384" width="9" style="18"/>
  </cols>
  <sheetData>
    <row r="1" spans="1:3">
      <c r="A1" s="20"/>
      <c r="B1" s="20"/>
      <c r="C1" s="20"/>
    </row>
    <row r="2" ht="26.4" spans="1:8">
      <c r="A2" s="21" t="s">
        <v>149</v>
      </c>
      <c r="B2" s="21"/>
      <c r="C2" s="21"/>
      <c r="D2" s="21"/>
      <c r="E2" s="21"/>
      <c r="F2" s="21"/>
      <c r="G2" s="21"/>
      <c r="H2" s="21"/>
    </row>
    <row r="3" spans="1:8">
      <c r="A3" s="22" t="s">
        <v>150</v>
      </c>
      <c r="B3" s="22"/>
      <c r="C3" s="22"/>
      <c r="D3" s="22"/>
      <c r="E3" s="22"/>
      <c r="F3" s="22"/>
      <c r="G3" s="22"/>
      <c r="H3" s="22"/>
    </row>
    <row r="4" ht="32.25" customHeight="1" spans="1:8">
      <c r="A4" s="5" t="s">
        <v>4</v>
      </c>
      <c r="B4" s="5"/>
      <c r="C4" s="5"/>
      <c r="D4" s="5" t="s">
        <v>55</v>
      </c>
      <c r="E4" s="5"/>
      <c r="F4" s="5" t="s">
        <v>151</v>
      </c>
      <c r="G4" s="5"/>
      <c r="H4" s="5" t="s">
        <v>260</v>
      </c>
    </row>
    <row r="5" ht="36" customHeight="1" spans="1:8">
      <c r="A5" s="5" t="s">
        <v>5</v>
      </c>
      <c r="B5" s="5"/>
      <c r="C5" s="5"/>
      <c r="D5" s="5" t="s">
        <v>56</v>
      </c>
      <c r="E5" s="5"/>
      <c r="F5" s="5" t="s">
        <v>154</v>
      </c>
      <c r="G5" s="5"/>
      <c r="H5" s="5" t="s">
        <v>261</v>
      </c>
    </row>
    <row r="6" ht="30.75" customHeight="1" spans="1:8">
      <c r="A6" s="5" t="s">
        <v>156</v>
      </c>
      <c r="B6" s="7"/>
      <c r="C6" s="7"/>
      <c r="D6" s="6" t="s">
        <v>157</v>
      </c>
      <c r="E6" s="6"/>
      <c r="F6" s="5">
        <v>50</v>
      </c>
      <c r="G6" s="5"/>
      <c r="H6" s="5"/>
    </row>
    <row r="7" ht="30.75" customHeight="1" spans="1:8">
      <c r="A7" s="7"/>
      <c r="B7" s="7"/>
      <c r="C7" s="7"/>
      <c r="D7" s="5" t="s">
        <v>158</v>
      </c>
      <c r="E7" s="5"/>
      <c r="F7" s="5">
        <v>50</v>
      </c>
      <c r="G7" s="5"/>
      <c r="H7" s="5"/>
    </row>
    <row r="8" ht="30.75" customHeight="1" spans="1:8">
      <c r="A8" s="7"/>
      <c r="B8" s="7"/>
      <c r="C8" s="7"/>
      <c r="D8" s="5" t="s">
        <v>159</v>
      </c>
      <c r="E8" s="5"/>
      <c r="F8" s="5">
        <v>0</v>
      </c>
      <c r="G8" s="5"/>
      <c r="H8" s="5"/>
    </row>
    <row r="9" ht="36.75" customHeight="1" spans="1:8">
      <c r="A9" s="5" t="s">
        <v>160</v>
      </c>
      <c r="B9" s="5" t="s">
        <v>161</v>
      </c>
      <c r="C9" s="5"/>
      <c r="D9" s="5"/>
      <c r="E9" s="5"/>
      <c r="F9" s="5"/>
      <c r="G9" s="5"/>
      <c r="H9" s="5"/>
    </row>
    <row r="10" ht="36.75" customHeight="1" spans="1:8">
      <c r="A10" s="5"/>
      <c r="B10" s="8" t="s">
        <v>262</v>
      </c>
      <c r="C10" s="9"/>
      <c r="D10" s="9"/>
      <c r="E10" s="9"/>
      <c r="F10" s="9"/>
      <c r="G10" s="9"/>
      <c r="H10" s="14"/>
    </row>
    <row r="11" ht="39" customHeight="1" spans="1:8">
      <c r="A11" s="5" t="s">
        <v>163</v>
      </c>
      <c r="B11" s="10" t="s">
        <v>164</v>
      </c>
      <c r="C11" s="11"/>
      <c r="D11" s="5" t="s">
        <v>165</v>
      </c>
      <c r="E11" s="5" t="s">
        <v>166</v>
      </c>
      <c r="F11" s="5"/>
      <c r="G11" s="5"/>
      <c r="H11" s="5" t="s">
        <v>167</v>
      </c>
    </row>
    <row r="12" ht="21" customHeight="1" spans="1:8">
      <c r="A12" s="5"/>
      <c r="B12" s="5" t="s">
        <v>168</v>
      </c>
      <c r="C12" s="5"/>
      <c r="D12" s="5" t="s">
        <v>169</v>
      </c>
      <c r="E12" s="6" t="s">
        <v>263</v>
      </c>
      <c r="F12" s="6"/>
      <c r="G12" s="6"/>
      <c r="H12" s="5">
        <v>20</v>
      </c>
    </row>
    <row r="13" ht="21" customHeight="1" spans="1:8">
      <c r="A13" s="5"/>
      <c r="B13" s="5"/>
      <c r="C13" s="5"/>
      <c r="D13" s="5"/>
      <c r="E13" s="6" t="s">
        <v>264</v>
      </c>
      <c r="F13" s="6"/>
      <c r="G13" s="6"/>
      <c r="H13" s="5">
        <v>3</v>
      </c>
    </row>
    <row r="14" ht="21" customHeight="1" spans="1:8">
      <c r="A14" s="5"/>
      <c r="B14" s="5"/>
      <c r="C14" s="5"/>
      <c r="D14" s="5"/>
      <c r="E14" s="6" t="s">
        <v>265</v>
      </c>
      <c r="F14" s="6"/>
      <c r="G14" s="6"/>
      <c r="H14" s="5">
        <v>150</v>
      </c>
    </row>
    <row r="15" ht="21" customHeight="1" spans="1:8">
      <c r="A15" s="5"/>
      <c r="B15" s="5"/>
      <c r="C15" s="5"/>
      <c r="D15" s="5" t="s">
        <v>174</v>
      </c>
      <c r="E15" s="6" t="s">
        <v>254</v>
      </c>
      <c r="F15" s="6"/>
      <c r="G15" s="6"/>
      <c r="H15" s="5">
        <v>98</v>
      </c>
    </row>
    <row r="16" ht="21" customHeight="1" spans="1:8">
      <c r="A16" s="5"/>
      <c r="B16" s="5"/>
      <c r="C16" s="5"/>
      <c r="D16" s="5" t="s">
        <v>176</v>
      </c>
      <c r="E16" s="6" t="s">
        <v>243</v>
      </c>
      <c r="F16" s="6"/>
      <c r="G16" s="6"/>
      <c r="H16" s="5">
        <v>98</v>
      </c>
    </row>
    <row r="17" ht="21" customHeight="1" spans="1:8">
      <c r="A17" s="5"/>
      <c r="B17" s="5"/>
      <c r="C17" s="5"/>
      <c r="D17" s="5" t="s">
        <v>178</v>
      </c>
      <c r="E17" s="6" t="s">
        <v>266</v>
      </c>
      <c r="F17" s="6"/>
      <c r="G17" s="6"/>
      <c r="H17" s="5">
        <v>1500</v>
      </c>
    </row>
    <row r="18" ht="21" customHeight="1" spans="1:8">
      <c r="A18" s="5"/>
      <c r="B18" s="5"/>
      <c r="C18" s="5"/>
      <c r="D18" s="5"/>
      <c r="E18" s="6" t="s">
        <v>267</v>
      </c>
      <c r="F18" s="6"/>
      <c r="G18" s="6"/>
      <c r="H18" s="5">
        <v>2000</v>
      </c>
    </row>
    <row r="19" ht="21" customHeight="1" spans="1:8">
      <c r="A19" s="5"/>
      <c r="B19" s="5"/>
      <c r="C19" s="5"/>
      <c r="D19" s="5"/>
      <c r="E19" s="6" t="s">
        <v>268</v>
      </c>
      <c r="F19" s="6"/>
      <c r="G19" s="6"/>
      <c r="H19" s="5">
        <v>150</v>
      </c>
    </row>
    <row r="20" ht="21" customHeight="1" spans="1:8">
      <c r="A20" s="5"/>
      <c r="B20" s="5"/>
      <c r="C20" s="5"/>
      <c r="D20" s="5" t="s">
        <v>188</v>
      </c>
      <c r="E20" s="6" t="s">
        <v>269</v>
      </c>
      <c r="F20" s="6"/>
      <c r="G20" s="6"/>
      <c r="H20" s="5">
        <v>300</v>
      </c>
    </row>
    <row r="21" ht="21" customHeight="1" spans="1:8">
      <c r="A21" s="5"/>
      <c r="B21" s="5"/>
      <c r="C21" s="5"/>
      <c r="D21" s="5" t="s">
        <v>190</v>
      </c>
      <c r="E21" s="6" t="s">
        <v>270</v>
      </c>
      <c r="F21" s="6"/>
      <c r="G21" s="6"/>
      <c r="H21" s="5"/>
    </row>
    <row r="22" ht="21" customHeight="1" spans="1:8">
      <c r="A22" s="5"/>
      <c r="B22" s="5"/>
      <c r="C22" s="5"/>
      <c r="D22" s="5" t="s">
        <v>192</v>
      </c>
      <c r="E22" s="6" t="s">
        <v>271</v>
      </c>
      <c r="F22" s="6"/>
      <c r="G22" s="6"/>
      <c r="H22" s="5">
        <v>5</v>
      </c>
    </row>
    <row r="23" ht="21" customHeight="1" spans="1:8">
      <c r="A23" s="5"/>
      <c r="B23" s="5" t="s">
        <v>194</v>
      </c>
      <c r="C23" s="5"/>
      <c r="D23" s="5" t="s">
        <v>195</v>
      </c>
      <c r="E23" s="6" t="s">
        <v>226</v>
      </c>
      <c r="F23" s="6"/>
      <c r="G23" s="6"/>
      <c r="H23" s="5">
        <v>95</v>
      </c>
    </row>
    <row r="24" ht="21" customHeight="1" spans="1:8">
      <c r="A24" s="5"/>
      <c r="B24" s="5"/>
      <c r="C24" s="5"/>
      <c r="D24" s="5"/>
      <c r="E24" s="6" t="s">
        <v>272</v>
      </c>
      <c r="F24" s="6"/>
      <c r="G24" s="6"/>
      <c r="H24" s="5">
        <v>95</v>
      </c>
    </row>
  </sheetData>
  <mergeCells count="41">
    <mergeCell ref="A1:C1"/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9:A10"/>
    <mergeCell ref="A11:A24"/>
    <mergeCell ref="D12:D14"/>
    <mergeCell ref="D17:D19"/>
    <mergeCell ref="D23:D24"/>
    <mergeCell ref="A6:C8"/>
    <mergeCell ref="B12:C19"/>
    <mergeCell ref="B20:C22"/>
    <mergeCell ref="B23:C24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15" workbookViewId="0">
      <selection activeCell="D30" sqref="D30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7" width="14" style="18" customWidth="1"/>
    <col min="8" max="8" width="14" style="19" customWidth="1"/>
    <col min="9" max="16384" width="9" style="18"/>
  </cols>
  <sheetData>
    <row r="1" spans="1:3">
      <c r="A1" s="20"/>
      <c r="B1" s="20"/>
      <c r="C1" s="20"/>
    </row>
    <row r="2" ht="26.4" spans="1:8">
      <c r="A2" s="21" t="s">
        <v>149</v>
      </c>
      <c r="B2" s="21"/>
      <c r="C2" s="21"/>
      <c r="D2" s="21"/>
      <c r="E2" s="21"/>
      <c r="F2" s="21"/>
      <c r="G2" s="21"/>
      <c r="H2" s="21"/>
    </row>
    <row r="3" spans="1:8">
      <c r="A3" s="22" t="s">
        <v>150</v>
      </c>
      <c r="B3" s="22"/>
      <c r="C3" s="22"/>
      <c r="D3" s="22"/>
      <c r="E3" s="22"/>
      <c r="F3" s="22"/>
      <c r="G3" s="22"/>
      <c r="H3" s="22"/>
    </row>
    <row r="4" ht="33" customHeight="1" spans="1:8">
      <c r="A4" s="5" t="s">
        <v>4</v>
      </c>
      <c r="B4" s="5"/>
      <c r="C4" s="5"/>
      <c r="D4" s="5" t="s">
        <v>57</v>
      </c>
      <c r="E4" s="5"/>
      <c r="F4" s="5" t="s">
        <v>151</v>
      </c>
      <c r="G4" s="5"/>
      <c r="H4" s="5" t="s">
        <v>260</v>
      </c>
    </row>
    <row r="5" ht="30" customHeight="1" spans="1:8">
      <c r="A5" s="5" t="s">
        <v>5</v>
      </c>
      <c r="B5" s="5"/>
      <c r="C5" s="5"/>
      <c r="D5" s="5" t="s">
        <v>56</v>
      </c>
      <c r="E5" s="5"/>
      <c r="F5" s="5" t="s">
        <v>154</v>
      </c>
      <c r="G5" s="5"/>
      <c r="H5" s="5" t="s">
        <v>273</v>
      </c>
    </row>
    <row r="6" ht="21" customHeight="1" spans="1:8">
      <c r="A6" s="5" t="s">
        <v>156</v>
      </c>
      <c r="B6" s="7"/>
      <c r="C6" s="7"/>
      <c r="D6" s="6" t="s">
        <v>157</v>
      </c>
      <c r="E6" s="6"/>
      <c r="F6" s="5">
        <v>90.9</v>
      </c>
      <c r="G6" s="5"/>
      <c r="H6" s="5"/>
    </row>
    <row r="7" ht="21" customHeight="1" spans="1:8">
      <c r="A7" s="7"/>
      <c r="B7" s="7"/>
      <c r="C7" s="7"/>
      <c r="D7" s="5" t="s">
        <v>158</v>
      </c>
      <c r="E7" s="5"/>
      <c r="F7" s="5">
        <v>90.9</v>
      </c>
      <c r="G7" s="5"/>
      <c r="H7" s="5"/>
    </row>
    <row r="8" ht="21" customHeight="1" spans="1:8">
      <c r="A8" s="7"/>
      <c r="B8" s="7"/>
      <c r="C8" s="7"/>
      <c r="D8" s="5" t="s">
        <v>159</v>
      </c>
      <c r="E8" s="5"/>
      <c r="F8" s="5">
        <v>0</v>
      </c>
      <c r="G8" s="5"/>
      <c r="H8" s="5"/>
    </row>
    <row r="9" ht="36" customHeight="1" spans="1:8">
      <c r="A9" s="5" t="s">
        <v>160</v>
      </c>
      <c r="B9" s="5" t="s">
        <v>161</v>
      </c>
      <c r="C9" s="5"/>
      <c r="D9" s="5"/>
      <c r="E9" s="5"/>
      <c r="F9" s="5"/>
      <c r="G9" s="5"/>
      <c r="H9" s="5"/>
    </row>
    <row r="10" ht="42" customHeight="1" spans="1:8">
      <c r="A10" s="5"/>
      <c r="B10" s="8" t="s">
        <v>274</v>
      </c>
      <c r="C10" s="9"/>
      <c r="D10" s="9"/>
      <c r="E10" s="9"/>
      <c r="F10" s="9"/>
      <c r="G10" s="9"/>
      <c r="H10" s="14"/>
    </row>
    <row r="11" ht="29" customHeight="1" spans="1:8">
      <c r="A11" s="5" t="s">
        <v>163</v>
      </c>
      <c r="B11" s="10" t="s">
        <v>164</v>
      </c>
      <c r="C11" s="11"/>
      <c r="D11" s="5" t="s">
        <v>165</v>
      </c>
      <c r="E11" s="5" t="s">
        <v>166</v>
      </c>
      <c r="F11" s="5"/>
      <c r="G11" s="5"/>
      <c r="H11" s="5" t="s">
        <v>167</v>
      </c>
    </row>
    <row r="12" ht="29" customHeight="1" spans="1:8">
      <c r="A12" s="5"/>
      <c r="B12" s="5" t="s">
        <v>168</v>
      </c>
      <c r="C12" s="5"/>
      <c r="D12" s="5" t="s">
        <v>169</v>
      </c>
      <c r="E12" s="6" t="s">
        <v>275</v>
      </c>
      <c r="F12" s="6"/>
      <c r="G12" s="6"/>
      <c r="H12" s="5">
        <v>3900</v>
      </c>
    </row>
    <row r="13" ht="29" customHeight="1" spans="1:8">
      <c r="A13" s="5"/>
      <c r="B13" s="5"/>
      <c r="C13" s="5"/>
      <c r="D13" s="5"/>
      <c r="E13" s="6" t="s">
        <v>276</v>
      </c>
      <c r="F13" s="6"/>
      <c r="G13" s="6"/>
      <c r="H13" s="5">
        <v>1</v>
      </c>
    </row>
    <row r="14" ht="29" customHeight="1" spans="1:8">
      <c r="A14" s="5"/>
      <c r="B14" s="5"/>
      <c r="C14" s="5"/>
      <c r="D14" s="5"/>
      <c r="E14" s="6" t="s">
        <v>277</v>
      </c>
      <c r="F14" s="6"/>
      <c r="G14" s="6"/>
      <c r="H14" s="5">
        <v>1</v>
      </c>
    </row>
    <row r="15" ht="29" customHeight="1" spans="1:8">
      <c r="A15" s="5"/>
      <c r="B15" s="5"/>
      <c r="C15" s="5"/>
      <c r="D15" s="5" t="s">
        <v>174</v>
      </c>
      <c r="E15" s="6" t="s">
        <v>254</v>
      </c>
      <c r="F15" s="6"/>
      <c r="G15" s="6"/>
      <c r="H15" s="5">
        <v>98</v>
      </c>
    </row>
    <row r="16" ht="29" customHeight="1" spans="1:8">
      <c r="A16" s="5"/>
      <c r="B16" s="5"/>
      <c r="C16" s="5"/>
      <c r="D16" s="5" t="s">
        <v>176</v>
      </c>
      <c r="E16" s="6" t="s">
        <v>243</v>
      </c>
      <c r="F16" s="6"/>
      <c r="G16" s="6"/>
      <c r="H16" s="5">
        <v>98</v>
      </c>
    </row>
    <row r="17" ht="29" customHeight="1" spans="1:8">
      <c r="A17" s="5"/>
      <c r="B17" s="5"/>
      <c r="C17" s="5"/>
      <c r="D17" s="5" t="s">
        <v>178</v>
      </c>
      <c r="E17" s="6" t="s">
        <v>278</v>
      </c>
      <c r="F17" s="6"/>
      <c r="G17" s="6"/>
      <c r="H17" s="5">
        <v>200</v>
      </c>
    </row>
    <row r="18" ht="29" customHeight="1" spans="1:8">
      <c r="A18" s="5"/>
      <c r="B18" s="5"/>
      <c r="C18" s="5"/>
      <c r="D18" s="5"/>
      <c r="E18" s="6" t="s">
        <v>279</v>
      </c>
      <c r="F18" s="6"/>
      <c r="G18" s="6"/>
      <c r="H18" s="5">
        <v>11</v>
      </c>
    </row>
    <row r="19" ht="29" customHeight="1" spans="1:8">
      <c r="A19" s="5"/>
      <c r="B19" s="5"/>
      <c r="C19" s="5"/>
      <c r="D19" s="5"/>
      <c r="E19" s="6" t="s">
        <v>280</v>
      </c>
      <c r="F19" s="6"/>
      <c r="G19" s="6"/>
      <c r="H19" s="5">
        <v>4</v>
      </c>
    </row>
    <row r="20" ht="29" customHeight="1" spans="1:8">
      <c r="A20" s="5"/>
      <c r="B20" s="5" t="s">
        <v>184</v>
      </c>
      <c r="C20" s="5"/>
      <c r="D20" s="5" t="s">
        <v>185</v>
      </c>
      <c r="E20" s="6" t="s">
        <v>281</v>
      </c>
      <c r="F20" s="6"/>
      <c r="G20" s="6"/>
      <c r="H20" s="5">
        <v>20</v>
      </c>
    </row>
    <row r="21" ht="29" customHeight="1" spans="1:8">
      <c r="A21" s="5"/>
      <c r="B21" s="5"/>
      <c r="C21" s="5"/>
      <c r="D21" s="5" t="s">
        <v>188</v>
      </c>
      <c r="E21" s="6" t="s">
        <v>282</v>
      </c>
      <c r="F21" s="6"/>
      <c r="G21" s="6"/>
      <c r="H21" s="5">
        <v>1</v>
      </c>
    </row>
    <row r="22" ht="29" customHeight="1" spans="1:8">
      <c r="A22" s="5"/>
      <c r="B22" s="5"/>
      <c r="C22" s="5"/>
      <c r="D22" s="5"/>
      <c r="E22" s="6" t="s">
        <v>283</v>
      </c>
      <c r="F22" s="6"/>
      <c r="G22" s="6"/>
      <c r="H22" s="5">
        <v>600</v>
      </c>
    </row>
    <row r="23" ht="29" customHeight="1" spans="1:8">
      <c r="A23" s="5"/>
      <c r="B23" s="5"/>
      <c r="C23" s="5"/>
      <c r="D23" s="5" t="s">
        <v>190</v>
      </c>
      <c r="E23" s="6" t="s">
        <v>284</v>
      </c>
      <c r="F23" s="6"/>
      <c r="G23" s="6"/>
      <c r="H23" s="5"/>
    </row>
    <row r="24" ht="29" customHeight="1" spans="1:8">
      <c r="A24" s="5"/>
      <c r="B24" s="5"/>
      <c r="C24" s="5"/>
      <c r="D24" s="5" t="s">
        <v>192</v>
      </c>
      <c r="E24" s="6" t="s">
        <v>285</v>
      </c>
      <c r="F24" s="6"/>
      <c r="G24" s="6"/>
      <c r="H24" s="5">
        <v>5</v>
      </c>
    </row>
    <row r="25" ht="29" customHeight="1" spans="1:8">
      <c r="A25" s="5"/>
      <c r="B25" s="5" t="s">
        <v>194</v>
      </c>
      <c r="C25" s="5"/>
      <c r="D25" s="5" t="s">
        <v>195</v>
      </c>
      <c r="E25" s="6" t="s">
        <v>226</v>
      </c>
      <c r="F25" s="6"/>
      <c r="G25" s="6"/>
      <c r="H25" s="5">
        <v>95</v>
      </c>
    </row>
    <row r="26" ht="29" customHeight="1" spans="1:8">
      <c r="A26" s="5"/>
      <c r="B26" s="5"/>
      <c r="C26" s="5"/>
      <c r="D26" s="5"/>
      <c r="E26" s="6" t="s">
        <v>272</v>
      </c>
      <c r="F26" s="6"/>
      <c r="G26" s="6"/>
      <c r="H26" s="5">
        <v>95</v>
      </c>
    </row>
  </sheetData>
  <mergeCells count="44">
    <mergeCell ref="A1:C1"/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9:A10"/>
    <mergeCell ref="A11:A26"/>
    <mergeCell ref="D12:D14"/>
    <mergeCell ref="D17:D19"/>
    <mergeCell ref="D21:D22"/>
    <mergeCell ref="D25:D26"/>
    <mergeCell ref="A6:C8"/>
    <mergeCell ref="B12:C19"/>
    <mergeCell ref="B20:C24"/>
    <mergeCell ref="B25:C2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22" workbookViewId="0">
      <selection activeCell="D41" sqref="D41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7" width="14" style="18" customWidth="1"/>
    <col min="8" max="8" width="14" style="19" customWidth="1"/>
    <col min="9" max="16384" width="9" style="18"/>
  </cols>
  <sheetData>
    <row r="1" spans="1:3">
      <c r="A1" s="20"/>
      <c r="B1" s="20"/>
      <c r="C1" s="20"/>
    </row>
    <row r="2" ht="26.4" spans="1:8">
      <c r="A2" s="21" t="s">
        <v>149</v>
      </c>
      <c r="B2" s="21"/>
      <c r="C2" s="21"/>
      <c r="D2" s="21"/>
      <c r="E2" s="21"/>
      <c r="F2" s="21"/>
      <c r="G2" s="21"/>
      <c r="H2" s="21"/>
    </row>
    <row r="3" spans="1:8">
      <c r="A3" s="22" t="s">
        <v>150</v>
      </c>
      <c r="B3" s="22"/>
      <c r="C3" s="22"/>
      <c r="D3" s="22"/>
      <c r="E3" s="22"/>
      <c r="F3" s="22"/>
      <c r="G3" s="22"/>
      <c r="H3" s="22"/>
    </row>
    <row r="4" ht="35.25" customHeight="1" spans="1:8">
      <c r="A4" s="5" t="s">
        <v>4</v>
      </c>
      <c r="B4" s="5"/>
      <c r="C4" s="5"/>
      <c r="D4" s="5" t="s">
        <v>58</v>
      </c>
      <c r="E4" s="5"/>
      <c r="F4" s="5" t="s">
        <v>151</v>
      </c>
      <c r="G4" s="5"/>
      <c r="H4" s="5" t="s">
        <v>286</v>
      </c>
    </row>
    <row r="5" ht="24" spans="1:8">
      <c r="A5" s="5" t="s">
        <v>5</v>
      </c>
      <c r="B5" s="5"/>
      <c r="C5" s="5"/>
      <c r="D5" s="5" t="s">
        <v>56</v>
      </c>
      <c r="E5" s="5"/>
      <c r="F5" s="5" t="s">
        <v>154</v>
      </c>
      <c r="G5" s="5"/>
      <c r="H5" s="5" t="s">
        <v>287</v>
      </c>
    </row>
    <row r="6" ht="24" customHeight="1" spans="1:8">
      <c r="A6" s="5" t="s">
        <v>156</v>
      </c>
      <c r="B6" s="7"/>
      <c r="C6" s="7"/>
      <c r="D6" s="6" t="s">
        <v>157</v>
      </c>
      <c r="E6" s="6"/>
      <c r="F6" s="5">
        <v>70</v>
      </c>
      <c r="G6" s="5"/>
      <c r="H6" s="5"/>
    </row>
    <row r="7" ht="24" customHeight="1" spans="1:8">
      <c r="A7" s="7"/>
      <c r="B7" s="7"/>
      <c r="C7" s="7"/>
      <c r="D7" s="5" t="s">
        <v>158</v>
      </c>
      <c r="E7" s="5"/>
      <c r="F7" s="5">
        <v>70</v>
      </c>
      <c r="G7" s="5"/>
      <c r="H7" s="5"/>
    </row>
    <row r="8" ht="24" customHeight="1" spans="1:8">
      <c r="A8" s="7"/>
      <c r="B8" s="7"/>
      <c r="C8" s="7"/>
      <c r="D8" s="5" t="s">
        <v>159</v>
      </c>
      <c r="E8" s="5"/>
      <c r="F8" s="5">
        <v>0</v>
      </c>
      <c r="G8" s="5"/>
      <c r="H8" s="5"/>
    </row>
    <row r="9" ht="24" customHeight="1" spans="1:8">
      <c r="A9" s="5" t="s">
        <v>160</v>
      </c>
      <c r="B9" s="5" t="s">
        <v>161</v>
      </c>
      <c r="C9" s="5"/>
      <c r="D9" s="5"/>
      <c r="E9" s="5"/>
      <c r="F9" s="5"/>
      <c r="G9" s="5"/>
      <c r="H9" s="5"/>
    </row>
    <row r="10" ht="39" customHeight="1" spans="1:8">
      <c r="A10" s="5"/>
      <c r="B10" s="8" t="s">
        <v>288</v>
      </c>
      <c r="C10" s="9"/>
      <c r="D10" s="9"/>
      <c r="E10" s="9"/>
      <c r="F10" s="9"/>
      <c r="G10" s="9"/>
      <c r="H10" s="14"/>
    </row>
    <row r="11" ht="22" customHeight="1" spans="1:8">
      <c r="A11" s="5" t="s">
        <v>163</v>
      </c>
      <c r="B11" s="10" t="s">
        <v>164</v>
      </c>
      <c r="C11" s="11"/>
      <c r="D11" s="5" t="s">
        <v>165</v>
      </c>
      <c r="E11" s="5" t="s">
        <v>166</v>
      </c>
      <c r="F11" s="5"/>
      <c r="G11" s="5"/>
      <c r="H11" s="5" t="s">
        <v>167</v>
      </c>
    </row>
    <row r="12" ht="22" customHeight="1" spans="1:8">
      <c r="A12" s="5"/>
      <c r="B12" s="5" t="s">
        <v>168</v>
      </c>
      <c r="C12" s="5"/>
      <c r="D12" s="24" t="s">
        <v>169</v>
      </c>
      <c r="E12" s="6" t="s">
        <v>289</v>
      </c>
      <c r="F12" s="6"/>
      <c r="G12" s="6"/>
      <c r="H12" s="5">
        <v>1</v>
      </c>
    </row>
    <row r="13" ht="22" customHeight="1" spans="1:8">
      <c r="A13" s="5"/>
      <c r="B13" s="5"/>
      <c r="C13" s="5"/>
      <c r="D13" s="25"/>
      <c r="E13" s="6" t="s">
        <v>290</v>
      </c>
      <c r="F13" s="6"/>
      <c r="G13" s="6"/>
      <c r="H13" s="5">
        <v>20</v>
      </c>
    </row>
    <row r="14" ht="22" customHeight="1" spans="1:8">
      <c r="A14" s="5"/>
      <c r="B14" s="5"/>
      <c r="C14" s="5"/>
      <c r="D14" s="25"/>
      <c r="E14" s="6" t="s">
        <v>291</v>
      </c>
      <c r="F14" s="6"/>
      <c r="G14" s="6"/>
      <c r="H14" s="5">
        <v>1500</v>
      </c>
    </row>
    <row r="15" ht="22" customHeight="1" spans="1:8">
      <c r="A15" s="5"/>
      <c r="B15" s="5"/>
      <c r="C15" s="5"/>
      <c r="D15" s="25"/>
      <c r="E15" s="8" t="s">
        <v>292</v>
      </c>
      <c r="F15" s="9"/>
      <c r="G15" s="14"/>
      <c r="H15" s="5">
        <v>4</v>
      </c>
    </row>
    <row r="16" ht="22" customHeight="1" spans="1:8">
      <c r="A16" s="5"/>
      <c r="B16" s="5"/>
      <c r="C16" s="5"/>
      <c r="D16" s="25"/>
      <c r="E16" s="8" t="s">
        <v>293</v>
      </c>
      <c r="F16" s="9"/>
      <c r="G16" s="14"/>
      <c r="H16" s="5">
        <v>500</v>
      </c>
    </row>
    <row r="17" ht="22" customHeight="1" spans="1:8">
      <c r="A17" s="5"/>
      <c r="B17" s="5"/>
      <c r="C17" s="5"/>
      <c r="D17" s="26"/>
      <c r="E17" s="8" t="s">
        <v>294</v>
      </c>
      <c r="F17" s="9"/>
      <c r="G17" s="14"/>
      <c r="H17" s="5">
        <v>3</v>
      </c>
    </row>
    <row r="18" ht="22" customHeight="1" spans="1:8">
      <c r="A18" s="5"/>
      <c r="B18" s="5"/>
      <c r="C18" s="5"/>
      <c r="D18" s="5" t="s">
        <v>174</v>
      </c>
      <c r="E18" s="6" t="s">
        <v>254</v>
      </c>
      <c r="F18" s="6"/>
      <c r="G18" s="6"/>
      <c r="H18" s="5">
        <v>95</v>
      </c>
    </row>
    <row r="19" ht="22" customHeight="1" spans="1:8">
      <c r="A19" s="5"/>
      <c r="B19" s="5"/>
      <c r="C19" s="5"/>
      <c r="D19" s="5" t="s">
        <v>176</v>
      </c>
      <c r="E19" s="6" t="s">
        <v>243</v>
      </c>
      <c r="F19" s="6"/>
      <c r="G19" s="6"/>
      <c r="H19" s="5">
        <v>95</v>
      </c>
    </row>
    <row r="20" ht="22" customHeight="1" spans="1:8">
      <c r="A20" s="5"/>
      <c r="B20" s="5"/>
      <c r="C20" s="5"/>
      <c r="D20" s="5" t="s">
        <v>178</v>
      </c>
      <c r="E20" s="15" t="s">
        <v>295</v>
      </c>
      <c r="F20" s="15"/>
      <c r="G20" s="15"/>
      <c r="H20" s="5">
        <v>10</v>
      </c>
    </row>
    <row r="21" ht="22" customHeight="1" spans="1:8">
      <c r="A21" s="5"/>
      <c r="B21" s="5"/>
      <c r="C21" s="5"/>
      <c r="D21" s="5"/>
      <c r="E21" s="15" t="s">
        <v>296</v>
      </c>
      <c r="F21" s="15"/>
      <c r="G21" s="15"/>
      <c r="H21" s="5">
        <v>1500</v>
      </c>
    </row>
    <row r="22" ht="22" customHeight="1" spans="1:8">
      <c r="A22" s="5"/>
      <c r="B22" s="5"/>
      <c r="C22" s="5"/>
      <c r="D22" s="5"/>
      <c r="E22" s="27" t="s">
        <v>297</v>
      </c>
      <c r="F22" s="28"/>
      <c r="G22" s="29"/>
      <c r="H22" s="5">
        <v>100</v>
      </c>
    </row>
    <row r="23" ht="22" customHeight="1" spans="1:8">
      <c r="A23" s="5"/>
      <c r="B23" s="5"/>
      <c r="C23" s="5"/>
      <c r="D23" s="5"/>
      <c r="E23" s="27" t="s">
        <v>298</v>
      </c>
      <c r="F23" s="28"/>
      <c r="G23" s="29"/>
      <c r="H23" s="5">
        <v>200</v>
      </c>
    </row>
    <row r="24" ht="22" customHeight="1" spans="1:8">
      <c r="A24" s="5"/>
      <c r="B24" s="5"/>
      <c r="C24" s="5"/>
      <c r="D24" s="5"/>
      <c r="E24" s="27" t="s">
        <v>299</v>
      </c>
      <c r="F24" s="28"/>
      <c r="G24" s="29"/>
      <c r="H24" s="5">
        <v>150</v>
      </c>
    </row>
    <row r="25" ht="22" customHeight="1" spans="1:8">
      <c r="A25" s="5"/>
      <c r="B25" s="5"/>
      <c r="C25" s="5"/>
      <c r="D25" s="5"/>
      <c r="E25" s="27" t="s">
        <v>300</v>
      </c>
      <c r="F25" s="28"/>
      <c r="G25" s="29"/>
      <c r="H25" s="5">
        <v>30000</v>
      </c>
    </row>
    <row r="26" ht="22" customHeight="1" spans="1:8">
      <c r="A26" s="5"/>
      <c r="B26" s="5" t="s">
        <v>184</v>
      </c>
      <c r="C26" s="5"/>
      <c r="D26" s="5" t="s">
        <v>185</v>
      </c>
      <c r="E26" s="6" t="s">
        <v>301</v>
      </c>
      <c r="F26" s="6"/>
      <c r="G26" s="6"/>
      <c r="H26" s="5">
        <v>5</v>
      </c>
    </row>
    <row r="27" ht="22" customHeight="1" spans="1:8">
      <c r="A27" s="5"/>
      <c r="B27" s="5"/>
      <c r="C27" s="5"/>
      <c r="D27" s="5" t="s">
        <v>188</v>
      </c>
      <c r="E27" s="6" t="s">
        <v>282</v>
      </c>
      <c r="F27" s="6"/>
      <c r="G27" s="6"/>
      <c r="H27" s="5">
        <v>1</v>
      </c>
    </row>
    <row r="28" ht="22" customHeight="1" spans="1:8">
      <c r="A28" s="5"/>
      <c r="B28" s="5"/>
      <c r="C28" s="5"/>
      <c r="D28" s="5"/>
      <c r="E28" s="6" t="s">
        <v>283</v>
      </c>
      <c r="F28" s="6"/>
      <c r="G28" s="6"/>
      <c r="H28" s="5">
        <v>600</v>
      </c>
    </row>
    <row r="29" ht="22" customHeight="1" spans="1:8">
      <c r="A29" s="5"/>
      <c r="B29" s="5"/>
      <c r="C29" s="5"/>
      <c r="D29" s="5" t="s">
        <v>190</v>
      </c>
      <c r="E29" s="6" t="s">
        <v>284</v>
      </c>
      <c r="F29" s="6"/>
      <c r="G29" s="6"/>
      <c r="H29" s="5"/>
    </row>
    <row r="30" ht="22" customHeight="1" spans="1:8">
      <c r="A30" s="5"/>
      <c r="B30" s="5"/>
      <c r="C30" s="5"/>
      <c r="D30" s="5" t="s">
        <v>192</v>
      </c>
      <c r="E30" s="6" t="s">
        <v>285</v>
      </c>
      <c r="F30" s="6"/>
      <c r="G30" s="6"/>
      <c r="H30" s="5">
        <v>5</v>
      </c>
    </row>
    <row r="31" ht="22" customHeight="1" spans="1:8">
      <c r="A31" s="5"/>
      <c r="B31" s="5" t="s">
        <v>194</v>
      </c>
      <c r="C31" s="5"/>
      <c r="D31" s="5" t="s">
        <v>195</v>
      </c>
      <c r="E31" s="6" t="s">
        <v>226</v>
      </c>
      <c r="F31" s="6"/>
      <c r="G31" s="6"/>
      <c r="H31" s="5">
        <v>95</v>
      </c>
    </row>
    <row r="32" ht="22" customHeight="1" spans="1:8">
      <c r="A32" s="5"/>
      <c r="B32" s="5"/>
      <c r="C32" s="5"/>
      <c r="D32" s="5"/>
      <c r="E32" s="6" t="s">
        <v>272</v>
      </c>
      <c r="F32" s="6"/>
      <c r="G32" s="6"/>
      <c r="H32" s="5">
        <v>95</v>
      </c>
    </row>
  </sheetData>
  <mergeCells count="50">
    <mergeCell ref="A1:C1"/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9:A10"/>
    <mergeCell ref="A11:A32"/>
    <mergeCell ref="D12:D17"/>
    <mergeCell ref="D20:D25"/>
    <mergeCell ref="D27:D28"/>
    <mergeCell ref="D31:D32"/>
    <mergeCell ref="A6:C8"/>
    <mergeCell ref="B12:C25"/>
    <mergeCell ref="B26:C30"/>
    <mergeCell ref="B31:C32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E30" sqref="E30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7" width="14" style="18" customWidth="1"/>
    <col min="8" max="8" width="14" style="19" customWidth="1"/>
    <col min="9" max="16384" width="9" style="18"/>
  </cols>
  <sheetData>
    <row r="1" spans="1:3">
      <c r="A1" s="20"/>
      <c r="B1" s="20"/>
      <c r="C1" s="20"/>
    </row>
    <row r="2" ht="26.4" spans="1:8">
      <c r="A2" s="21" t="s">
        <v>149</v>
      </c>
      <c r="B2" s="21"/>
      <c r="C2" s="21"/>
      <c r="D2" s="21"/>
      <c r="E2" s="21"/>
      <c r="F2" s="21"/>
      <c r="G2" s="21"/>
      <c r="H2" s="21"/>
    </row>
    <row r="3" spans="1:8">
      <c r="A3" s="22" t="s">
        <v>150</v>
      </c>
      <c r="B3" s="22"/>
      <c r="C3" s="22"/>
      <c r="D3" s="22"/>
      <c r="E3" s="22"/>
      <c r="F3" s="22"/>
      <c r="G3" s="22"/>
      <c r="H3" s="22"/>
    </row>
    <row r="4" ht="31.5" customHeight="1" spans="1:8">
      <c r="A4" s="5" t="s">
        <v>4</v>
      </c>
      <c r="B4" s="5"/>
      <c r="C4" s="5"/>
      <c r="D4" s="5" t="s">
        <v>59</v>
      </c>
      <c r="E4" s="5"/>
      <c r="F4" s="5" t="s">
        <v>151</v>
      </c>
      <c r="G4" s="5"/>
      <c r="H4" s="23" t="s">
        <v>302</v>
      </c>
    </row>
    <row r="5" ht="32.25" customHeight="1" spans="1:8">
      <c r="A5" s="5" t="s">
        <v>5</v>
      </c>
      <c r="B5" s="5"/>
      <c r="C5" s="5"/>
      <c r="D5" s="5" t="s">
        <v>56</v>
      </c>
      <c r="E5" s="5"/>
      <c r="F5" s="5" t="s">
        <v>154</v>
      </c>
      <c r="G5" s="5"/>
      <c r="H5" s="5" t="s">
        <v>303</v>
      </c>
    </row>
    <row r="6" ht="30.75" customHeight="1" spans="1:8">
      <c r="A6" s="5" t="s">
        <v>156</v>
      </c>
      <c r="B6" s="7"/>
      <c r="C6" s="7"/>
      <c r="D6" s="6" t="s">
        <v>157</v>
      </c>
      <c r="E6" s="6"/>
      <c r="F6" s="5">
        <v>20</v>
      </c>
      <c r="G6" s="5"/>
      <c r="H6" s="5"/>
    </row>
    <row r="7" ht="30.75" customHeight="1" spans="1:8">
      <c r="A7" s="7"/>
      <c r="B7" s="7"/>
      <c r="C7" s="7"/>
      <c r="D7" s="5" t="s">
        <v>158</v>
      </c>
      <c r="E7" s="5"/>
      <c r="F7" s="5">
        <v>20</v>
      </c>
      <c r="G7" s="5"/>
      <c r="H7" s="5"/>
    </row>
    <row r="8" ht="30.75" customHeight="1" spans="1:8">
      <c r="A8" s="7"/>
      <c r="B8" s="7"/>
      <c r="C8" s="7"/>
      <c r="D8" s="5" t="s">
        <v>159</v>
      </c>
      <c r="E8" s="5"/>
      <c r="F8" s="5">
        <v>0</v>
      </c>
      <c r="G8" s="5"/>
      <c r="H8" s="5"/>
    </row>
    <row r="9" ht="28.5" customHeight="1" spans="1:8">
      <c r="A9" s="5" t="s">
        <v>160</v>
      </c>
      <c r="B9" s="5" t="s">
        <v>161</v>
      </c>
      <c r="C9" s="5"/>
      <c r="D9" s="5"/>
      <c r="E9" s="5"/>
      <c r="F9" s="5"/>
      <c r="G9" s="5"/>
      <c r="H9" s="5"/>
    </row>
    <row r="10" ht="44.25" customHeight="1" spans="1:8">
      <c r="A10" s="5"/>
      <c r="B10" s="8" t="s">
        <v>304</v>
      </c>
      <c r="C10" s="9"/>
      <c r="D10" s="9"/>
      <c r="E10" s="9"/>
      <c r="F10" s="9"/>
      <c r="G10" s="9"/>
      <c r="H10" s="14"/>
    </row>
    <row r="11" ht="30" customHeight="1" spans="1:8">
      <c r="A11" s="5" t="s">
        <v>163</v>
      </c>
      <c r="B11" s="10" t="s">
        <v>164</v>
      </c>
      <c r="C11" s="11"/>
      <c r="D11" s="5" t="s">
        <v>165</v>
      </c>
      <c r="E11" s="5" t="s">
        <v>166</v>
      </c>
      <c r="F11" s="5"/>
      <c r="G11" s="5"/>
      <c r="H11" s="5" t="s">
        <v>167</v>
      </c>
    </row>
    <row r="12" ht="30" customHeight="1" spans="1:8">
      <c r="A12" s="5"/>
      <c r="B12" s="5" t="s">
        <v>168</v>
      </c>
      <c r="C12" s="5"/>
      <c r="D12" s="5" t="s">
        <v>169</v>
      </c>
      <c r="E12" s="6" t="s">
        <v>305</v>
      </c>
      <c r="F12" s="6"/>
      <c r="G12" s="6"/>
      <c r="H12" s="5">
        <v>500</v>
      </c>
    </row>
    <row r="13" ht="30" customHeight="1" spans="1:8">
      <c r="A13" s="5"/>
      <c r="B13" s="5"/>
      <c r="C13" s="5"/>
      <c r="D13" s="5"/>
      <c r="E13" s="6" t="s">
        <v>306</v>
      </c>
      <c r="F13" s="6"/>
      <c r="G13" s="6"/>
      <c r="H13" s="5">
        <v>1000</v>
      </c>
    </row>
    <row r="14" ht="30" customHeight="1" spans="1:8">
      <c r="A14" s="5"/>
      <c r="B14" s="5"/>
      <c r="C14" s="5"/>
      <c r="D14" s="5"/>
      <c r="E14" s="6" t="s">
        <v>307</v>
      </c>
      <c r="F14" s="6"/>
      <c r="G14" s="6"/>
      <c r="H14" s="5">
        <v>4</v>
      </c>
    </row>
    <row r="15" ht="30" customHeight="1" spans="1:8">
      <c r="A15" s="5"/>
      <c r="B15" s="5"/>
      <c r="C15" s="5"/>
      <c r="D15" s="5" t="s">
        <v>174</v>
      </c>
      <c r="E15" s="6" t="s">
        <v>254</v>
      </c>
      <c r="F15" s="6"/>
      <c r="G15" s="6"/>
      <c r="H15" s="5">
        <v>98</v>
      </c>
    </row>
    <row r="16" ht="30" customHeight="1" spans="1:8">
      <c r="A16" s="5"/>
      <c r="B16" s="5"/>
      <c r="C16" s="5"/>
      <c r="D16" s="5" t="s">
        <v>176</v>
      </c>
      <c r="E16" s="6" t="s">
        <v>243</v>
      </c>
      <c r="F16" s="6"/>
      <c r="G16" s="6"/>
      <c r="H16" s="5">
        <v>98</v>
      </c>
    </row>
    <row r="17" ht="30" customHeight="1" spans="1:8">
      <c r="A17" s="5"/>
      <c r="B17" s="5"/>
      <c r="C17" s="5"/>
      <c r="D17" s="5" t="s">
        <v>178</v>
      </c>
      <c r="E17" s="6" t="s">
        <v>308</v>
      </c>
      <c r="F17" s="6"/>
      <c r="G17" s="6"/>
      <c r="H17" s="5">
        <v>100</v>
      </c>
    </row>
    <row r="18" ht="30" customHeight="1" spans="1:8">
      <c r="A18" s="5"/>
      <c r="B18" s="5"/>
      <c r="C18" s="5"/>
      <c r="D18" s="5"/>
      <c r="E18" s="6" t="s">
        <v>309</v>
      </c>
      <c r="F18" s="6"/>
      <c r="G18" s="6"/>
      <c r="H18" s="5">
        <v>130</v>
      </c>
    </row>
    <row r="19" ht="30" customHeight="1" spans="1:8">
      <c r="A19" s="5"/>
      <c r="B19" s="5"/>
      <c r="C19" s="5"/>
      <c r="D19" s="5"/>
      <c r="E19" s="6" t="s">
        <v>310</v>
      </c>
      <c r="F19" s="6"/>
      <c r="G19" s="6"/>
      <c r="H19" s="5">
        <v>6000</v>
      </c>
    </row>
    <row r="20" ht="30" customHeight="1" spans="1:8">
      <c r="A20" s="5"/>
      <c r="B20" s="5"/>
      <c r="C20" s="5"/>
      <c r="D20" s="5" t="s">
        <v>188</v>
      </c>
      <c r="E20" s="6" t="s">
        <v>282</v>
      </c>
      <c r="F20" s="6"/>
      <c r="G20" s="6"/>
      <c r="H20" s="5">
        <v>1</v>
      </c>
    </row>
    <row r="21" ht="30" customHeight="1" spans="1:8">
      <c r="A21" s="5"/>
      <c r="B21" s="5"/>
      <c r="C21" s="5"/>
      <c r="D21" s="5"/>
      <c r="E21" s="6" t="s">
        <v>283</v>
      </c>
      <c r="F21" s="6"/>
      <c r="G21" s="6"/>
      <c r="H21" s="5">
        <v>300</v>
      </c>
    </row>
    <row r="22" ht="30" customHeight="1" spans="1:8">
      <c r="A22" s="5"/>
      <c r="B22" s="5"/>
      <c r="C22" s="5"/>
      <c r="D22" s="5" t="s">
        <v>192</v>
      </c>
      <c r="E22" s="6" t="s">
        <v>285</v>
      </c>
      <c r="F22" s="6"/>
      <c r="G22" s="6"/>
      <c r="H22" s="5">
        <v>5</v>
      </c>
    </row>
    <row r="23" ht="30" customHeight="1" spans="1:8">
      <c r="A23" s="5"/>
      <c r="B23" s="5" t="s">
        <v>194</v>
      </c>
      <c r="C23" s="5"/>
      <c r="D23" s="5" t="s">
        <v>195</v>
      </c>
      <c r="E23" s="6" t="s">
        <v>226</v>
      </c>
      <c r="F23" s="6"/>
      <c r="G23" s="6"/>
      <c r="H23" s="5">
        <v>95</v>
      </c>
    </row>
    <row r="24" ht="30" customHeight="1" spans="1:8">
      <c r="A24" s="5"/>
      <c r="B24" s="5"/>
      <c r="C24" s="5"/>
      <c r="D24" s="5"/>
      <c r="E24" s="6" t="s">
        <v>272</v>
      </c>
      <c r="F24" s="6"/>
      <c r="G24" s="6"/>
      <c r="H24" s="5">
        <v>95</v>
      </c>
    </row>
  </sheetData>
  <mergeCells count="42">
    <mergeCell ref="A1:C1"/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9:A10"/>
    <mergeCell ref="A11:A24"/>
    <mergeCell ref="D12:D14"/>
    <mergeCell ref="D17:D19"/>
    <mergeCell ref="D20:D21"/>
    <mergeCell ref="D23:D24"/>
    <mergeCell ref="A6:C8"/>
    <mergeCell ref="B12:C19"/>
    <mergeCell ref="B20:C22"/>
    <mergeCell ref="B23:C24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tabSelected="1" view="pageBreakPreview" zoomScale="130" zoomScaleNormal="100" workbookViewId="0">
      <selection activeCell="D5" sqref="D5:E5"/>
    </sheetView>
  </sheetViews>
  <sheetFormatPr defaultColWidth="9" defaultRowHeight="15.6"/>
  <cols>
    <col min="1" max="2" width="6.12962962962963" style="2" customWidth="1"/>
    <col min="3" max="3" width="6.87962962962963" style="2" customWidth="1"/>
    <col min="4" max="4" width="12.5" style="2" customWidth="1"/>
    <col min="5" max="5" width="10.8796296296296" style="2" customWidth="1"/>
    <col min="6" max="6" width="12.3796296296296" style="2" customWidth="1"/>
    <col min="7" max="7" width="10.3796296296296" style="2" customWidth="1"/>
    <col min="8" max="8" width="8.75" style="2" customWidth="1"/>
    <col min="9" max="9" width="11.5" style="2" customWidth="1"/>
    <col min="10" max="16384" width="9" style="2"/>
  </cols>
  <sheetData>
    <row r="1" ht="27" customHeight="1" spans="1:9">
      <c r="A1" s="3" t="s">
        <v>311</v>
      </c>
      <c r="B1" s="3"/>
      <c r="C1" s="3"/>
      <c r="D1" s="3"/>
      <c r="E1" s="3"/>
      <c r="F1" s="3"/>
      <c r="G1" s="3"/>
      <c r="H1" s="3"/>
      <c r="I1" s="3"/>
    </row>
    <row r="2" s="1" customFormat="1" ht="21" customHeight="1" spans="1:9">
      <c r="A2" s="4" t="s">
        <v>150</v>
      </c>
      <c r="B2" s="4"/>
      <c r="C2" s="4"/>
      <c r="D2" s="4"/>
      <c r="E2" s="4"/>
      <c r="F2" s="4"/>
      <c r="G2" s="4"/>
      <c r="H2" s="4"/>
      <c r="I2" s="4"/>
    </row>
    <row r="3" ht="26" customHeight="1" spans="1:9">
      <c r="A3" s="5" t="s">
        <v>4</v>
      </c>
      <c r="B3" s="5"/>
      <c r="C3" s="5"/>
      <c r="D3" s="5" t="s">
        <v>312</v>
      </c>
      <c r="E3" s="5"/>
      <c r="F3" s="5" t="s">
        <v>151</v>
      </c>
      <c r="G3" s="5"/>
      <c r="H3" s="5" t="s">
        <v>313</v>
      </c>
      <c r="I3" s="5"/>
    </row>
    <row r="4" ht="36" customHeight="1" spans="1:9">
      <c r="A4" s="5" t="s">
        <v>5</v>
      </c>
      <c r="B4" s="5"/>
      <c r="C4" s="5"/>
      <c r="D4" s="5" t="s">
        <v>62</v>
      </c>
      <c r="E4" s="5"/>
      <c r="F4" s="5" t="s">
        <v>154</v>
      </c>
      <c r="G4" s="5"/>
      <c r="H4" s="6" t="s">
        <v>314</v>
      </c>
      <c r="I4" s="6"/>
    </row>
    <row r="5" ht="15.95" customHeight="1" spans="1:9">
      <c r="A5" s="5" t="s">
        <v>156</v>
      </c>
      <c r="B5" s="7"/>
      <c r="C5" s="7"/>
      <c r="D5" s="6" t="s">
        <v>157</v>
      </c>
      <c r="E5" s="6"/>
      <c r="F5" s="5" t="s">
        <v>315</v>
      </c>
      <c r="G5" s="5"/>
      <c r="H5" s="5"/>
      <c r="I5" s="5"/>
    </row>
    <row r="6" ht="15.95" customHeight="1" spans="1:9">
      <c r="A6" s="7"/>
      <c r="B6" s="7"/>
      <c r="C6" s="7"/>
      <c r="D6" s="5" t="s">
        <v>158</v>
      </c>
      <c r="E6" s="5"/>
      <c r="F6" s="5" t="s">
        <v>316</v>
      </c>
      <c r="G6" s="5"/>
      <c r="H6" s="5"/>
      <c r="I6" s="5"/>
    </row>
    <row r="7" ht="15.95" customHeight="1" spans="1:9">
      <c r="A7" s="7"/>
      <c r="B7" s="7"/>
      <c r="C7" s="7"/>
      <c r="D7" s="5" t="s">
        <v>159</v>
      </c>
      <c r="E7" s="5"/>
      <c r="F7" s="5"/>
      <c r="G7" s="5"/>
      <c r="H7" s="5"/>
      <c r="I7" s="5"/>
    </row>
    <row r="8" ht="15.95" customHeight="1" spans="1:9">
      <c r="A8" s="5" t="s">
        <v>160</v>
      </c>
      <c r="B8" s="5" t="s">
        <v>161</v>
      </c>
      <c r="C8" s="5"/>
      <c r="D8" s="5"/>
      <c r="E8" s="5"/>
      <c r="F8" s="5"/>
      <c r="G8" s="5"/>
      <c r="H8" s="5"/>
      <c r="I8" s="5"/>
    </row>
    <row r="9" ht="46.5" customHeight="1" spans="1:9">
      <c r="A9" s="5"/>
      <c r="B9" s="8" t="s">
        <v>317</v>
      </c>
      <c r="C9" s="9"/>
      <c r="D9" s="9"/>
      <c r="E9" s="9"/>
      <c r="F9" s="9"/>
      <c r="G9" s="9"/>
      <c r="H9" s="9"/>
      <c r="I9" s="14"/>
    </row>
    <row r="10" customHeight="1" spans="1:9">
      <c r="A10" s="5" t="s">
        <v>163</v>
      </c>
      <c r="B10" s="10" t="s">
        <v>164</v>
      </c>
      <c r="C10" s="11"/>
      <c r="D10" s="5" t="s">
        <v>165</v>
      </c>
      <c r="E10" s="5" t="s">
        <v>166</v>
      </c>
      <c r="F10" s="5"/>
      <c r="G10" s="5"/>
      <c r="H10" s="5"/>
      <c r="I10" s="5" t="s">
        <v>167</v>
      </c>
    </row>
    <row r="11" ht="27" customHeight="1" spans="1:9">
      <c r="A11" s="5"/>
      <c r="B11" s="5" t="s">
        <v>168</v>
      </c>
      <c r="C11" s="5"/>
      <c r="D11" s="5" t="s">
        <v>169</v>
      </c>
      <c r="E11" s="6" t="s">
        <v>318</v>
      </c>
      <c r="F11" s="6"/>
      <c r="G11" s="6"/>
      <c r="H11" s="6"/>
      <c r="I11" s="15" t="s">
        <v>319</v>
      </c>
    </row>
    <row r="12" ht="21.95" customHeight="1" spans="1:9">
      <c r="A12" s="5"/>
      <c r="B12" s="5"/>
      <c r="C12" s="5"/>
      <c r="D12" s="5" t="s">
        <v>176</v>
      </c>
      <c r="E12" s="6" t="s">
        <v>320</v>
      </c>
      <c r="F12" s="6"/>
      <c r="G12" s="6"/>
      <c r="H12" s="6"/>
      <c r="I12" s="16">
        <v>1</v>
      </c>
    </row>
    <row r="13" ht="21.95" customHeight="1" spans="1:9">
      <c r="A13" s="5"/>
      <c r="B13" s="5"/>
      <c r="C13" s="5"/>
      <c r="D13" s="5" t="s">
        <v>178</v>
      </c>
      <c r="E13" s="6" t="s">
        <v>321</v>
      </c>
      <c r="F13" s="6"/>
      <c r="G13" s="6"/>
      <c r="H13" s="6"/>
      <c r="I13" s="17">
        <v>0.0435</v>
      </c>
    </row>
    <row r="14" ht="21.95" customHeight="1" spans="1:9">
      <c r="A14" s="5"/>
      <c r="B14" s="5" t="s">
        <v>184</v>
      </c>
      <c r="C14" s="5"/>
      <c r="D14" s="5" t="s">
        <v>185</v>
      </c>
      <c r="E14" s="6" t="s">
        <v>322</v>
      </c>
      <c r="F14" s="6"/>
      <c r="G14" s="6"/>
      <c r="H14" s="6"/>
      <c r="I14" s="15" t="s">
        <v>316</v>
      </c>
    </row>
    <row r="15" ht="21.95" customHeight="1" spans="1:9">
      <c r="A15" s="5"/>
      <c r="B15" s="5"/>
      <c r="C15" s="5"/>
      <c r="D15" s="5" t="s">
        <v>188</v>
      </c>
      <c r="E15" s="6" t="s">
        <v>323</v>
      </c>
      <c r="F15" s="6"/>
      <c r="G15" s="6"/>
      <c r="H15" s="6"/>
      <c r="I15" s="15" t="s">
        <v>324</v>
      </c>
    </row>
    <row r="16" ht="21.95" customHeight="1" spans="1:9">
      <c r="A16" s="5"/>
      <c r="B16" s="5"/>
      <c r="C16" s="5"/>
      <c r="D16" s="5" t="s">
        <v>192</v>
      </c>
      <c r="E16" s="6" t="s">
        <v>325</v>
      </c>
      <c r="F16" s="6"/>
      <c r="G16" s="6"/>
      <c r="H16" s="6"/>
      <c r="I16" s="15" t="s">
        <v>326</v>
      </c>
    </row>
    <row r="17" ht="28.5" customHeight="1" spans="1:9">
      <c r="A17" s="5"/>
      <c r="B17" s="5" t="s">
        <v>194</v>
      </c>
      <c r="C17" s="5"/>
      <c r="D17" s="5" t="s">
        <v>195</v>
      </c>
      <c r="E17" s="6" t="s">
        <v>327</v>
      </c>
      <c r="F17" s="6"/>
      <c r="G17" s="6"/>
      <c r="H17" s="6"/>
      <c r="I17" s="15" t="s">
        <v>328</v>
      </c>
    </row>
    <row r="18" ht="24.75" customHeight="1" spans="1:9">
      <c r="A18" s="12" t="s">
        <v>329</v>
      </c>
      <c r="B18" s="12"/>
      <c r="C18" s="12"/>
      <c r="D18" s="12"/>
      <c r="E18" s="12"/>
      <c r="F18" s="12"/>
      <c r="G18" s="12"/>
      <c r="H18" s="12"/>
      <c r="I18" s="12"/>
    </row>
    <row r="19" ht="14.4" spans="1:9">
      <c r="A19" s="13"/>
      <c r="B19" s="13"/>
      <c r="C19" s="13"/>
      <c r="D19" s="13"/>
      <c r="E19" s="13"/>
      <c r="F19" s="13"/>
      <c r="G19" s="13"/>
      <c r="H19" s="13"/>
      <c r="I19" s="13"/>
    </row>
    <row r="20" ht="14.4" spans="1:9">
      <c r="A20" s="13"/>
      <c r="B20" s="13"/>
      <c r="C20" s="13"/>
      <c r="D20" s="13"/>
      <c r="E20" s="13"/>
      <c r="F20" s="13"/>
      <c r="G20" s="13"/>
      <c r="H20" s="13"/>
      <c r="I20" s="13"/>
    </row>
    <row r="21" ht="14.4" spans="1:9">
      <c r="A21" s="13"/>
      <c r="B21" s="13"/>
      <c r="C21" s="13"/>
      <c r="D21" s="13"/>
      <c r="E21" s="13"/>
      <c r="F21" s="13"/>
      <c r="G21" s="13"/>
      <c r="H21" s="13"/>
      <c r="I21" s="13"/>
    </row>
    <row r="22" ht="14.4" spans="1:9">
      <c r="A22" s="13"/>
      <c r="B22" s="13"/>
      <c r="C22" s="13"/>
      <c r="D22" s="13"/>
      <c r="E22" s="13"/>
      <c r="F22" s="13"/>
      <c r="G22" s="13"/>
      <c r="H22" s="13"/>
      <c r="I22" s="13"/>
    </row>
    <row r="23" ht="14.4" spans="1:9">
      <c r="A23" s="13"/>
      <c r="B23" s="13"/>
      <c r="C23" s="13"/>
      <c r="D23" s="13"/>
      <c r="E23" s="13"/>
      <c r="F23" s="13"/>
      <c r="G23" s="13"/>
      <c r="H23" s="13"/>
      <c r="I23" s="13"/>
    </row>
    <row r="24" ht="14.4" spans="1:9">
      <c r="A24" s="13"/>
      <c r="B24" s="13"/>
      <c r="C24" s="13"/>
      <c r="D24" s="13"/>
      <c r="E24" s="13"/>
      <c r="F24" s="13"/>
      <c r="G24" s="13"/>
      <c r="H24" s="13"/>
      <c r="I24" s="13"/>
    </row>
    <row r="25" ht="14.4" spans="1:9">
      <c r="A25" s="13"/>
      <c r="B25" s="13"/>
      <c r="C25" s="13"/>
      <c r="D25" s="13"/>
      <c r="E25" s="13"/>
      <c r="F25" s="13"/>
      <c r="G25" s="13"/>
      <c r="H25" s="13"/>
      <c r="I25" s="13"/>
    </row>
  </sheetData>
  <mergeCells count="34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B17:C17"/>
    <mergeCell ref="E17:H17"/>
    <mergeCell ref="A18:I18"/>
    <mergeCell ref="A8:A9"/>
    <mergeCell ref="A10:A17"/>
    <mergeCell ref="A5:C7"/>
    <mergeCell ref="B11:C13"/>
    <mergeCell ref="B14:C16"/>
  </mergeCells>
  <printOptions horizontalCentered="1"/>
  <pageMargins left="0.786805555555556" right="0.707638888888889" top="0.786805555555556" bottom="0.786805555555556" header="0.354166666666667" footer="0.196527777777778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5"/>
  <sheetViews>
    <sheetView topLeftCell="A35" workbookViewId="0">
      <selection activeCell="B44" sqref="B44"/>
    </sheetView>
  </sheetViews>
  <sheetFormatPr defaultColWidth="8.88888888888889" defaultRowHeight="14.4" outlineLevelCol="5"/>
  <cols>
    <col min="1" max="1" width="3.36111111111111" style="45" customWidth="1"/>
    <col min="2" max="2" width="13.5" style="45" customWidth="1"/>
    <col min="3" max="3" width="17.9444444444444" style="45" customWidth="1"/>
    <col min="4" max="4" width="55.7222222222222" style="46" customWidth="1"/>
    <col min="5" max="5" width="16.0648148148148" style="45" customWidth="1"/>
    <col min="6" max="6" width="16.5555555555556" style="45" customWidth="1"/>
    <col min="7" max="30" width="8.88888888888889" style="44"/>
    <col min="31" max="16350" width="42.3055555555556" style="44"/>
    <col min="16351" max="16382" width="8.88888888888889" style="44"/>
  </cols>
  <sheetData>
    <row r="1" ht="20.4" spans="1:3">
      <c r="A1" s="47" t="s">
        <v>65</v>
      </c>
      <c r="B1" s="48"/>
      <c r="C1" s="48"/>
    </row>
    <row r="2" s="44" customFormat="1" ht="29.4" spans="1:6">
      <c r="A2" s="49" t="s">
        <v>66</v>
      </c>
      <c r="B2" s="49"/>
      <c r="C2" s="49"/>
      <c r="D2" s="49"/>
      <c r="E2" s="49"/>
      <c r="F2" s="45"/>
    </row>
    <row r="3" s="44" customFormat="1" ht="21.6" spans="1:6">
      <c r="A3" s="50" t="s">
        <v>3</v>
      </c>
      <c r="B3" s="50" t="s">
        <v>6</v>
      </c>
      <c r="C3" s="50" t="s">
        <v>67</v>
      </c>
      <c r="D3" s="51" t="s">
        <v>4</v>
      </c>
      <c r="E3" s="51" t="s">
        <v>68</v>
      </c>
      <c r="F3" s="52" t="s">
        <v>69</v>
      </c>
    </row>
    <row r="4" s="44" customFormat="1" spans="1:6">
      <c r="A4" s="53"/>
      <c r="B4" s="53"/>
      <c r="C4" s="53"/>
      <c r="D4" s="54" t="s">
        <v>70</v>
      </c>
      <c r="E4" s="54">
        <f>SUM(E5:E55)</f>
        <v>88.107538</v>
      </c>
      <c r="F4" s="52"/>
    </row>
    <row r="5" s="44" customFormat="1" ht="29" customHeight="1" spans="1:6">
      <c r="A5" s="53">
        <v>1</v>
      </c>
      <c r="B5" s="55" t="s">
        <v>71</v>
      </c>
      <c r="C5" s="53" t="s">
        <v>72</v>
      </c>
      <c r="D5" s="56" t="s">
        <v>73</v>
      </c>
      <c r="E5" s="57">
        <v>1.5552</v>
      </c>
      <c r="F5" s="52" t="s">
        <v>15</v>
      </c>
    </row>
    <row r="6" s="44" customFormat="1" ht="29" customHeight="1" spans="1:6">
      <c r="A6" s="53">
        <v>2</v>
      </c>
      <c r="B6" s="55" t="s">
        <v>74</v>
      </c>
      <c r="C6" s="53" t="s">
        <v>75</v>
      </c>
      <c r="D6" s="56" t="s">
        <v>76</v>
      </c>
      <c r="E6" s="57">
        <v>0.11803</v>
      </c>
      <c r="F6" s="52" t="s">
        <v>16</v>
      </c>
    </row>
    <row r="7" s="44" customFormat="1" ht="29" customHeight="1" spans="1:6">
      <c r="A7" s="53">
        <v>3</v>
      </c>
      <c r="B7" s="55" t="s">
        <v>74</v>
      </c>
      <c r="C7" s="53" t="s">
        <v>75</v>
      </c>
      <c r="D7" s="56" t="s">
        <v>77</v>
      </c>
      <c r="E7" s="57">
        <v>0.014238</v>
      </c>
      <c r="F7" s="52" t="s">
        <v>16</v>
      </c>
    </row>
    <row r="8" s="44" customFormat="1" ht="29" customHeight="1" spans="1:6">
      <c r="A8" s="53">
        <v>4</v>
      </c>
      <c r="B8" s="55" t="s">
        <v>74</v>
      </c>
      <c r="C8" s="53" t="s">
        <v>75</v>
      </c>
      <c r="D8" s="56" t="s">
        <v>78</v>
      </c>
      <c r="E8" s="57">
        <v>0.2</v>
      </c>
      <c r="F8" s="52" t="s">
        <v>16</v>
      </c>
    </row>
    <row r="9" s="44" customFormat="1" ht="29" customHeight="1" spans="1:6">
      <c r="A9" s="53">
        <v>5</v>
      </c>
      <c r="B9" s="55" t="s">
        <v>79</v>
      </c>
      <c r="C9" s="53" t="s">
        <v>80</v>
      </c>
      <c r="D9" s="56" t="s">
        <v>81</v>
      </c>
      <c r="E9" s="57">
        <v>0.26562</v>
      </c>
      <c r="F9" s="52" t="s">
        <v>16</v>
      </c>
    </row>
    <row r="10" s="44" customFormat="1" ht="29" customHeight="1" spans="1:6">
      <c r="A10" s="53">
        <v>6</v>
      </c>
      <c r="B10" s="55" t="s">
        <v>82</v>
      </c>
      <c r="C10" s="53" t="s">
        <v>72</v>
      </c>
      <c r="D10" s="56" t="s">
        <v>83</v>
      </c>
      <c r="E10" s="57">
        <v>0.004</v>
      </c>
      <c r="F10" s="52" t="s">
        <v>15</v>
      </c>
    </row>
    <row r="11" s="44" customFormat="1" ht="29" customHeight="1" spans="1:6">
      <c r="A11" s="53">
        <v>7</v>
      </c>
      <c r="B11" s="55" t="s">
        <v>82</v>
      </c>
      <c r="C11" s="53" t="s">
        <v>75</v>
      </c>
      <c r="D11" s="56" t="s">
        <v>84</v>
      </c>
      <c r="E11" s="57">
        <v>0.045729</v>
      </c>
      <c r="F11" s="52" t="s">
        <v>16</v>
      </c>
    </row>
    <row r="12" s="44" customFormat="1" ht="29" customHeight="1" spans="1:6">
      <c r="A12" s="53">
        <v>8</v>
      </c>
      <c r="B12" s="55" t="s">
        <v>82</v>
      </c>
      <c r="C12" s="53" t="s">
        <v>85</v>
      </c>
      <c r="D12" s="56" t="s">
        <v>86</v>
      </c>
      <c r="E12" s="57">
        <v>1.0977</v>
      </c>
      <c r="F12" s="52" t="s">
        <v>15</v>
      </c>
    </row>
    <row r="13" s="44" customFormat="1" ht="29" customHeight="1" spans="1:6">
      <c r="A13" s="53">
        <v>9</v>
      </c>
      <c r="B13" s="55" t="s">
        <v>82</v>
      </c>
      <c r="C13" s="53" t="s">
        <v>85</v>
      </c>
      <c r="D13" s="56" t="s">
        <v>87</v>
      </c>
      <c r="E13" s="57">
        <v>0.3</v>
      </c>
      <c r="F13" s="52" t="s">
        <v>15</v>
      </c>
    </row>
    <row r="14" s="44" customFormat="1" ht="29" customHeight="1" spans="1:6">
      <c r="A14" s="53">
        <v>10</v>
      </c>
      <c r="B14" s="55" t="s">
        <v>88</v>
      </c>
      <c r="C14" s="53" t="s">
        <v>72</v>
      </c>
      <c r="D14" s="56" t="s">
        <v>89</v>
      </c>
      <c r="E14" s="57">
        <v>0.66</v>
      </c>
      <c r="F14" s="52" t="s">
        <v>15</v>
      </c>
    </row>
    <row r="15" s="44" customFormat="1" ht="29" customHeight="1" spans="1:6">
      <c r="A15" s="53">
        <v>11</v>
      </c>
      <c r="B15" s="55" t="s">
        <v>88</v>
      </c>
      <c r="C15" s="53" t="s">
        <v>90</v>
      </c>
      <c r="D15" s="58" t="s">
        <v>91</v>
      </c>
      <c r="E15" s="57">
        <v>17.287748</v>
      </c>
      <c r="F15" s="52" t="s">
        <v>16</v>
      </c>
    </row>
    <row r="16" s="44" customFormat="1" ht="29" customHeight="1" spans="1:6">
      <c r="A16" s="53">
        <v>12</v>
      </c>
      <c r="B16" s="55" t="s">
        <v>92</v>
      </c>
      <c r="C16" s="53" t="s">
        <v>75</v>
      </c>
      <c r="D16" s="56" t="s">
        <v>93</v>
      </c>
      <c r="E16" s="57">
        <v>0.033951</v>
      </c>
      <c r="F16" s="52" t="s">
        <v>16</v>
      </c>
    </row>
    <row r="17" s="44" customFormat="1" ht="29" customHeight="1" spans="1:6">
      <c r="A17" s="53">
        <v>13</v>
      </c>
      <c r="B17" s="55" t="s">
        <v>92</v>
      </c>
      <c r="C17" s="53" t="s">
        <v>75</v>
      </c>
      <c r="D17" s="56" t="s">
        <v>94</v>
      </c>
      <c r="E17" s="57">
        <v>0.00136099999999997</v>
      </c>
      <c r="F17" s="52" t="s">
        <v>16</v>
      </c>
    </row>
    <row r="18" s="44" customFormat="1" ht="29" customHeight="1" spans="1:6">
      <c r="A18" s="53">
        <v>14</v>
      </c>
      <c r="B18" s="55" t="s">
        <v>92</v>
      </c>
      <c r="C18" s="53" t="s">
        <v>90</v>
      </c>
      <c r="D18" s="58" t="s">
        <v>95</v>
      </c>
      <c r="E18" s="57">
        <v>2.92</v>
      </c>
      <c r="F18" s="52" t="s">
        <v>16</v>
      </c>
    </row>
    <row r="19" s="44" customFormat="1" ht="29" customHeight="1" spans="1:6">
      <c r="A19" s="53">
        <v>15</v>
      </c>
      <c r="B19" s="55" t="s">
        <v>96</v>
      </c>
      <c r="C19" s="53" t="s">
        <v>72</v>
      </c>
      <c r="D19" s="56" t="s">
        <v>97</v>
      </c>
      <c r="E19" s="57">
        <v>15.0575</v>
      </c>
      <c r="F19" s="52" t="s">
        <v>15</v>
      </c>
    </row>
    <row r="20" s="44" customFormat="1" ht="29" customHeight="1" spans="1:6">
      <c r="A20" s="53">
        <v>16</v>
      </c>
      <c r="B20" s="55" t="s">
        <v>98</v>
      </c>
      <c r="C20" s="53" t="s">
        <v>90</v>
      </c>
      <c r="D20" s="58" t="s">
        <v>99</v>
      </c>
      <c r="E20" s="57">
        <v>0.02785</v>
      </c>
      <c r="F20" s="52" t="s">
        <v>16</v>
      </c>
    </row>
    <row r="21" s="44" customFormat="1" ht="29" customHeight="1" spans="1:6">
      <c r="A21" s="53">
        <v>17</v>
      </c>
      <c r="B21" s="59" t="s">
        <v>56</v>
      </c>
      <c r="C21" s="53" t="s">
        <v>100</v>
      </c>
      <c r="D21" s="56" t="s">
        <v>101</v>
      </c>
      <c r="E21" s="57">
        <v>7.8</v>
      </c>
      <c r="F21" s="52" t="s">
        <v>16</v>
      </c>
    </row>
    <row r="22" s="44" customFormat="1" ht="29" customHeight="1" spans="1:6">
      <c r="A22" s="53">
        <v>18</v>
      </c>
      <c r="B22" s="55" t="s">
        <v>102</v>
      </c>
      <c r="C22" s="53" t="s">
        <v>75</v>
      </c>
      <c r="D22" s="56" t="s">
        <v>103</v>
      </c>
      <c r="E22" s="57">
        <v>0.0437</v>
      </c>
      <c r="F22" s="52" t="s">
        <v>16</v>
      </c>
    </row>
    <row r="23" s="44" customFormat="1" ht="29" customHeight="1" spans="1:6">
      <c r="A23" s="53">
        <v>19</v>
      </c>
      <c r="B23" s="55" t="s">
        <v>104</v>
      </c>
      <c r="C23" s="53" t="s">
        <v>85</v>
      </c>
      <c r="D23" s="56" t="s">
        <v>105</v>
      </c>
      <c r="E23" s="57">
        <v>1.30644</v>
      </c>
      <c r="F23" s="52" t="s">
        <v>15</v>
      </c>
    </row>
    <row r="24" s="44" customFormat="1" ht="29" customHeight="1" spans="1:6">
      <c r="A24" s="53">
        <v>20</v>
      </c>
      <c r="B24" s="55" t="s">
        <v>104</v>
      </c>
      <c r="C24" s="53" t="s">
        <v>90</v>
      </c>
      <c r="D24" s="58" t="s">
        <v>106</v>
      </c>
      <c r="E24" s="57">
        <v>1.747104</v>
      </c>
      <c r="F24" s="52" t="s">
        <v>16</v>
      </c>
    </row>
    <row r="25" s="44" customFormat="1" ht="29" customHeight="1" spans="1:6">
      <c r="A25" s="53">
        <v>21</v>
      </c>
      <c r="B25" s="55" t="s">
        <v>107</v>
      </c>
      <c r="C25" s="53" t="s">
        <v>72</v>
      </c>
      <c r="D25" s="56" t="s">
        <v>108</v>
      </c>
      <c r="E25" s="57">
        <v>0.0088</v>
      </c>
      <c r="F25" s="52" t="s">
        <v>15</v>
      </c>
    </row>
    <row r="26" s="44" customFormat="1" ht="29" customHeight="1" spans="1:6">
      <c r="A26" s="53">
        <v>22</v>
      </c>
      <c r="B26" s="55" t="s">
        <v>107</v>
      </c>
      <c r="C26" s="53" t="s">
        <v>85</v>
      </c>
      <c r="D26" s="56" t="s">
        <v>109</v>
      </c>
      <c r="E26" s="57">
        <v>1.256067</v>
      </c>
      <c r="F26" s="52" t="s">
        <v>15</v>
      </c>
    </row>
    <row r="27" s="44" customFormat="1" ht="29" customHeight="1" spans="1:6">
      <c r="A27" s="53">
        <v>23</v>
      </c>
      <c r="B27" s="59" t="s">
        <v>110</v>
      </c>
      <c r="C27" s="53" t="s">
        <v>90</v>
      </c>
      <c r="D27" s="58" t="s">
        <v>111</v>
      </c>
      <c r="E27" s="57">
        <v>1.297723</v>
      </c>
      <c r="F27" s="52" t="s">
        <v>15</v>
      </c>
    </row>
    <row r="28" s="44" customFormat="1" ht="29" customHeight="1" spans="1:6">
      <c r="A28" s="53">
        <v>24</v>
      </c>
      <c r="B28" s="59" t="s">
        <v>110</v>
      </c>
      <c r="C28" s="53" t="s">
        <v>90</v>
      </c>
      <c r="D28" s="58" t="s">
        <v>112</v>
      </c>
      <c r="E28" s="57">
        <v>1.439923</v>
      </c>
      <c r="F28" s="52" t="s">
        <v>15</v>
      </c>
    </row>
    <row r="29" s="44" customFormat="1" ht="29" customHeight="1" spans="1:6">
      <c r="A29" s="53">
        <v>25</v>
      </c>
      <c r="B29" s="59" t="s">
        <v>110</v>
      </c>
      <c r="C29" s="53" t="s">
        <v>90</v>
      </c>
      <c r="D29" s="58" t="s">
        <v>113</v>
      </c>
      <c r="E29" s="57">
        <v>1.0064</v>
      </c>
      <c r="F29" s="52" t="s">
        <v>15</v>
      </c>
    </row>
    <row r="30" s="44" customFormat="1" ht="29" customHeight="1" spans="1:6">
      <c r="A30" s="53">
        <v>26</v>
      </c>
      <c r="B30" s="59" t="s">
        <v>110</v>
      </c>
      <c r="C30" s="53" t="s">
        <v>90</v>
      </c>
      <c r="D30" s="58" t="s">
        <v>114</v>
      </c>
      <c r="E30" s="57">
        <v>2.623468</v>
      </c>
      <c r="F30" s="52" t="s">
        <v>15</v>
      </c>
    </row>
    <row r="31" s="44" customFormat="1" ht="29" customHeight="1" spans="1:6">
      <c r="A31" s="53">
        <v>27</v>
      </c>
      <c r="B31" s="59" t="s">
        <v>110</v>
      </c>
      <c r="C31" s="53" t="s">
        <v>90</v>
      </c>
      <c r="D31" s="58" t="s">
        <v>115</v>
      </c>
      <c r="E31" s="57">
        <v>0.12</v>
      </c>
      <c r="F31" s="52" t="s">
        <v>15</v>
      </c>
    </row>
    <row r="32" s="44" customFormat="1" ht="29" customHeight="1" spans="1:6">
      <c r="A32" s="53">
        <v>28</v>
      </c>
      <c r="B32" s="59" t="s">
        <v>110</v>
      </c>
      <c r="C32" s="53" t="s">
        <v>90</v>
      </c>
      <c r="D32" s="58" t="s">
        <v>116</v>
      </c>
      <c r="E32" s="57">
        <v>0.626909</v>
      </c>
      <c r="F32" s="52" t="s">
        <v>15</v>
      </c>
    </row>
    <row r="33" s="44" customFormat="1" ht="29" customHeight="1" spans="1:6">
      <c r="A33" s="53">
        <v>29</v>
      </c>
      <c r="B33" s="59" t="s">
        <v>110</v>
      </c>
      <c r="C33" s="53" t="s">
        <v>90</v>
      </c>
      <c r="D33" s="58" t="s">
        <v>117</v>
      </c>
      <c r="E33" s="57">
        <v>0.36</v>
      </c>
      <c r="F33" s="52" t="s">
        <v>15</v>
      </c>
    </row>
    <row r="34" s="44" customFormat="1" ht="29" customHeight="1" spans="1:6">
      <c r="A34" s="53">
        <v>30</v>
      </c>
      <c r="B34" s="59" t="s">
        <v>110</v>
      </c>
      <c r="C34" s="53" t="s">
        <v>90</v>
      </c>
      <c r="D34" s="58" t="s">
        <v>118</v>
      </c>
      <c r="E34" s="57">
        <v>0.491497</v>
      </c>
      <c r="F34" s="52" t="s">
        <v>15</v>
      </c>
    </row>
    <row r="35" s="44" customFormat="1" ht="29" customHeight="1" spans="1:6">
      <c r="A35" s="53">
        <v>31</v>
      </c>
      <c r="B35" s="59" t="s">
        <v>110</v>
      </c>
      <c r="C35" s="53" t="s">
        <v>90</v>
      </c>
      <c r="D35" s="58" t="s">
        <v>119</v>
      </c>
      <c r="E35" s="57">
        <v>1.4228</v>
      </c>
      <c r="F35" s="52" t="s">
        <v>15</v>
      </c>
    </row>
    <row r="36" s="44" customFormat="1" ht="30" customHeight="1" spans="1:6">
      <c r="A36" s="53">
        <v>32</v>
      </c>
      <c r="B36" s="59" t="s">
        <v>110</v>
      </c>
      <c r="C36" s="53" t="s">
        <v>90</v>
      </c>
      <c r="D36" s="58" t="s">
        <v>120</v>
      </c>
      <c r="E36" s="57">
        <v>0.58</v>
      </c>
      <c r="F36" s="52" t="s">
        <v>15</v>
      </c>
    </row>
    <row r="37" s="44" customFormat="1" ht="29" customHeight="1" spans="1:6">
      <c r="A37" s="53">
        <v>33</v>
      </c>
      <c r="B37" s="59" t="s">
        <v>110</v>
      </c>
      <c r="C37" s="53" t="s">
        <v>90</v>
      </c>
      <c r="D37" s="58" t="s">
        <v>121</v>
      </c>
      <c r="E37" s="57">
        <v>0.917506</v>
      </c>
      <c r="F37" s="52" t="s">
        <v>15</v>
      </c>
    </row>
    <row r="38" s="44" customFormat="1" ht="29" customHeight="1" spans="1:6">
      <c r="A38" s="53">
        <v>34</v>
      </c>
      <c r="B38" s="59" t="s">
        <v>110</v>
      </c>
      <c r="C38" s="53" t="s">
        <v>90</v>
      </c>
      <c r="D38" s="58" t="s">
        <v>122</v>
      </c>
      <c r="E38" s="57">
        <v>3.387791</v>
      </c>
      <c r="F38" s="52" t="s">
        <v>15</v>
      </c>
    </row>
    <row r="39" s="44" customFormat="1" ht="29" customHeight="1" spans="1:6">
      <c r="A39" s="53">
        <v>35</v>
      </c>
      <c r="B39" s="55" t="s">
        <v>123</v>
      </c>
      <c r="C39" s="53" t="s">
        <v>124</v>
      </c>
      <c r="D39" s="56" t="s">
        <v>125</v>
      </c>
      <c r="E39" s="57">
        <v>3</v>
      </c>
      <c r="F39" s="52" t="s">
        <v>15</v>
      </c>
    </row>
    <row r="40" s="44" customFormat="1" ht="29" customHeight="1" spans="1:6">
      <c r="A40" s="53">
        <v>36</v>
      </c>
      <c r="B40" s="55" t="s">
        <v>126</v>
      </c>
      <c r="C40" s="53" t="s">
        <v>72</v>
      </c>
      <c r="D40" s="56" t="s">
        <v>127</v>
      </c>
      <c r="E40" s="57">
        <v>0.5</v>
      </c>
      <c r="F40" s="52" t="s">
        <v>15</v>
      </c>
    </row>
    <row r="41" s="44" customFormat="1" ht="29" customHeight="1" spans="1:6">
      <c r="A41" s="53">
        <v>37</v>
      </c>
      <c r="B41" s="55" t="s">
        <v>128</v>
      </c>
      <c r="C41" s="53" t="s">
        <v>129</v>
      </c>
      <c r="D41" s="56" t="s">
        <v>130</v>
      </c>
      <c r="E41" s="57">
        <v>0.0002</v>
      </c>
      <c r="F41" s="52" t="s">
        <v>15</v>
      </c>
    </row>
    <row r="42" s="44" customFormat="1" ht="29" customHeight="1" spans="1:6">
      <c r="A42" s="53">
        <v>38</v>
      </c>
      <c r="B42" s="55" t="s">
        <v>53</v>
      </c>
      <c r="C42" s="53" t="s">
        <v>75</v>
      </c>
      <c r="D42" s="56" t="s">
        <v>131</v>
      </c>
      <c r="E42" s="57">
        <v>0.37</v>
      </c>
      <c r="F42" s="52" t="s">
        <v>16</v>
      </c>
    </row>
    <row r="43" s="44" customFormat="1" ht="29" customHeight="1" spans="1:6">
      <c r="A43" s="53">
        <v>39</v>
      </c>
      <c r="B43" s="55" t="s">
        <v>132</v>
      </c>
      <c r="C43" s="53" t="s">
        <v>72</v>
      </c>
      <c r="D43" s="56" t="s">
        <v>133</v>
      </c>
      <c r="E43" s="57">
        <v>0.0004</v>
      </c>
      <c r="F43" s="52" t="s">
        <v>15</v>
      </c>
    </row>
    <row r="44" s="44" customFormat="1" ht="29" customHeight="1" spans="1:6">
      <c r="A44" s="53">
        <v>40</v>
      </c>
      <c r="B44" s="59" t="s">
        <v>56</v>
      </c>
      <c r="C44" s="53" t="s">
        <v>100</v>
      </c>
      <c r="D44" s="56" t="s">
        <v>134</v>
      </c>
      <c r="E44" s="57">
        <v>0.04563</v>
      </c>
      <c r="F44" s="52" t="s">
        <v>15</v>
      </c>
    </row>
    <row r="45" s="44" customFormat="1" ht="29" customHeight="1" spans="1:6">
      <c r="A45" s="53">
        <v>41</v>
      </c>
      <c r="B45" s="59" t="s">
        <v>28</v>
      </c>
      <c r="C45" s="53" t="s">
        <v>100</v>
      </c>
      <c r="D45" s="56" t="s">
        <v>135</v>
      </c>
      <c r="E45" s="57">
        <v>4.880874</v>
      </c>
      <c r="F45" s="52" t="s">
        <v>16</v>
      </c>
    </row>
    <row r="46" s="44" customFormat="1" ht="29" customHeight="1" spans="1:6">
      <c r="A46" s="53">
        <v>42</v>
      </c>
      <c r="B46" s="59" t="s">
        <v>28</v>
      </c>
      <c r="C46" s="53" t="s">
        <v>100</v>
      </c>
      <c r="D46" s="56" t="s">
        <v>136</v>
      </c>
      <c r="E46" s="57">
        <v>1.226</v>
      </c>
      <c r="F46" s="52" t="s">
        <v>15</v>
      </c>
    </row>
    <row r="47" s="44" customFormat="1" ht="29" customHeight="1" spans="1:6">
      <c r="A47" s="53">
        <v>43</v>
      </c>
      <c r="B47" s="59" t="s">
        <v>28</v>
      </c>
      <c r="C47" s="53" t="s">
        <v>100</v>
      </c>
      <c r="D47" s="56" t="s">
        <v>137</v>
      </c>
      <c r="E47" s="57">
        <v>2.39</v>
      </c>
      <c r="F47" s="52" t="s">
        <v>16</v>
      </c>
    </row>
    <row r="48" s="44" customFormat="1" ht="29" customHeight="1" spans="1:6">
      <c r="A48" s="53">
        <v>44</v>
      </c>
      <c r="B48" s="59" t="s">
        <v>28</v>
      </c>
      <c r="C48" s="53" t="s">
        <v>80</v>
      </c>
      <c r="D48" s="56" t="s">
        <v>138</v>
      </c>
      <c r="E48" s="57">
        <v>0.8</v>
      </c>
      <c r="F48" s="52" t="s">
        <v>15</v>
      </c>
    </row>
    <row r="49" s="44" customFormat="1" ht="29" customHeight="1" spans="1:6">
      <c r="A49" s="53">
        <v>45</v>
      </c>
      <c r="B49" s="59" t="s">
        <v>28</v>
      </c>
      <c r="C49" s="53" t="s">
        <v>80</v>
      </c>
      <c r="D49" s="56" t="s">
        <v>139</v>
      </c>
      <c r="E49" s="57">
        <v>1.80258</v>
      </c>
      <c r="F49" s="52" t="s">
        <v>16</v>
      </c>
    </row>
    <row r="50" s="44" customFormat="1" ht="29" customHeight="1" spans="1:6">
      <c r="A50" s="53">
        <v>46</v>
      </c>
      <c r="B50" s="55" t="s">
        <v>140</v>
      </c>
      <c r="C50" s="53" t="s">
        <v>72</v>
      </c>
      <c r="D50" s="56" t="s">
        <v>141</v>
      </c>
      <c r="E50" s="57">
        <v>0.002</v>
      </c>
      <c r="F50" s="52" t="s">
        <v>15</v>
      </c>
    </row>
    <row r="51" s="44" customFormat="1" ht="29" customHeight="1" spans="1:6">
      <c r="A51" s="53">
        <v>47</v>
      </c>
      <c r="B51" s="55" t="s">
        <v>140</v>
      </c>
      <c r="C51" s="53" t="s">
        <v>75</v>
      </c>
      <c r="D51" s="56" t="s">
        <v>142</v>
      </c>
      <c r="E51" s="57">
        <v>0.91067</v>
      </c>
      <c r="F51" s="52" t="s">
        <v>16</v>
      </c>
    </row>
    <row r="52" s="44" customFormat="1" ht="29" customHeight="1" spans="1:6">
      <c r="A52" s="53">
        <v>48</v>
      </c>
      <c r="B52" s="55" t="s">
        <v>140</v>
      </c>
      <c r="C52" s="53" t="s">
        <v>75</v>
      </c>
      <c r="D52" s="56" t="s">
        <v>143</v>
      </c>
      <c r="E52" s="57">
        <v>4.050629</v>
      </c>
      <c r="F52" s="52" t="s">
        <v>16</v>
      </c>
    </row>
    <row r="53" s="44" customFormat="1" ht="29" customHeight="1" spans="1:6">
      <c r="A53" s="53">
        <v>49</v>
      </c>
      <c r="B53" s="55" t="s">
        <v>140</v>
      </c>
      <c r="C53" s="53" t="s">
        <v>129</v>
      </c>
      <c r="D53" s="56" t="s">
        <v>144</v>
      </c>
      <c r="E53" s="57">
        <v>0.02</v>
      </c>
      <c r="F53" s="52" t="s">
        <v>15</v>
      </c>
    </row>
    <row r="54" s="44" customFormat="1" ht="29" customHeight="1" spans="1:6">
      <c r="A54" s="53">
        <v>50</v>
      </c>
      <c r="B54" s="55" t="s">
        <v>145</v>
      </c>
      <c r="C54" s="53" t="s">
        <v>85</v>
      </c>
      <c r="D54" s="56" t="s">
        <v>146</v>
      </c>
      <c r="E54" s="57">
        <v>2.0815</v>
      </c>
      <c r="F54" s="52" t="s">
        <v>15</v>
      </c>
    </row>
    <row r="55" s="44" customFormat="1" ht="29" customHeight="1" spans="1:6">
      <c r="A55" s="53">
        <v>51</v>
      </c>
      <c r="B55" s="55" t="s">
        <v>147</v>
      </c>
      <c r="C55" s="53" t="s">
        <v>85</v>
      </c>
      <c r="D55" s="56" t="s">
        <v>148</v>
      </c>
      <c r="E55" s="57">
        <v>0.002</v>
      </c>
      <c r="F55" s="52" t="s">
        <v>15</v>
      </c>
    </row>
  </sheetData>
  <mergeCells count="2">
    <mergeCell ref="A2:E2"/>
    <mergeCell ref="F3:F4"/>
  </mergeCells>
  <conditionalFormatting sqref="D4">
    <cfRule type="duplicateValues" dxfId="0" priority="3"/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scale="72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7"/>
  <sheetViews>
    <sheetView zoomScale="80" zoomScaleNormal="80" topLeftCell="A9" workbookViewId="0">
      <selection activeCell="L24" sqref="L24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8" width="14" style="18" customWidth="1"/>
    <col min="9" max="16384" width="9" style="18"/>
  </cols>
  <sheetData>
    <row r="1" ht="30" customHeight="1" spans="1:8">
      <c r="A1" s="21" t="s">
        <v>149</v>
      </c>
      <c r="B1" s="21"/>
      <c r="C1" s="21"/>
      <c r="D1" s="21"/>
      <c r="E1" s="21"/>
      <c r="F1" s="21"/>
      <c r="G1" s="21"/>
      <c r="H1" s="21"/>
    </row>
    <row r="2" ht="24" customHeight="1" spans="1:8">
      <c r="A2" s="22" t="s">
        <v>150</v>
      </c>
      <c r="B2" s="22"/>
      <c r="C2" s="22"/>
      <c r="D2" s="22"/>
      <c r="E2" s="22"/>
      <c r="F2" s="22"/>
      <c r="G2" s="22"/>
      <c r="H2" s="22"/>
    </row>
    <row r="3" ht="27" customHeight="1" spans="1:8">
      <c r="A3" s="5" t="s">
        <v>4</v>
      </c>
      <c r="B3" s="5"/>
      <c r="C3" s="5"/>
      <c r="D3" s="5" t="s">
        <v>40</v>
      </c>
      <c r="E3" s="5"/>
      <c r="F3" s="5" t="s">
        <v>151</v>
      </c>
      <c r="G3" s="5"/>
      <c r="H3" s="30" t="s">
        <v>152</v>
      </c>
    </row>
    <row r="4" ht="40" customHeight="1" spans="1:8">
      <c r="A4" s="5" t="s">
        <v>5</v>
      </c>
      <c r="B4" s="5"/>
      <c r="C4" s="5"/>
      <c r="D4" s="5" t="s">
        <v>153</v>
      </c>
      <c r="E4" s="5"/>
      <c r="F4" s="5" t="s">
        <v>154</v>
      </c>
      <c r="G4" s="5"/>
      <c r="H4" s="31" t="s">
        <v>155</v>
      </c>
    </row>
    <row r="5" ht="15.95" customHeight="1" spans="1:8">
      <c r="A5" s="5" t="s">
        <v>156</v>
      </c>
      <c r="B5" s="7"/>
      <c r="C5" s="7"/>
      <c r="D5" s="6" t="s">
        <v>157</v>
      </c>
      <c r="E5" s="6"/>
      <c r="F5" s="5">
        <v>73.25</v>
      </c>
      <c r="G5" s="5"/>
      <c r="H5" s="5"/>
    </row>
    <row r="6" ht="15.95" customHeight="1" spans="1:8">
      <c r="A6" s="7"/>
      <c r="B6" s="7"/>
      <c r="C6" s="7"/>
      <c r="D6" s="5" t="s">
        <v>158</v>
      </c>
      <c r="E6" s="5"/>
      <c r="F6" s="5">
        <v>47</v>
      </c>
      <c r="G6" s="5"/>
      <c r="H6" s="5"/>
    </row>
    <row r="7" ht="15.95" customHeight="1" spans="1:8">
      <c r="A7" s="7"/>
      <c r="B7" s="7"/>
      <c r="C7" s="7"/>
      <c r="D7" s="5" t="s">
        <v>159</v>
      </c>
      <c r="E7" s="5"/>
      <c r="F7" s="5">
        <v>26.25</v>
      </c>
      <c r="G7" s="5"/>
      <c r="H7" s="5"/>
    </row>
    <row r="8" ht="15.95" customHeight="1" spans="1:8">
      <c r="A8" s="5" t="s">
        <v>160</v>
      </c>
      <c r="B8" s="5" t="s">
        <v>161</v>
      </c>
      <c r="C8" s="5"/>
      <c r="D8" s="5"/>
      <c r="E8" s="5"/>
      <c r="F8" s="5"/>
      <c r="G8" s="5"/>
      <c r="H8" s="5"/>
    </row>
    <row r="9" ht="45" customHeight="1" spans="1:8">
      <c r="A9" s="5"/>
      <c r="B9" s="8" t="s">
        <v>162</v>
      </c>
      <c r="C9" s="9"/>
      <c r="D9" s="9"/>
      <c r="E9" s="9"/>
      <c r="F9" s="9"/>
      <c r="G9" s="9"/>
      <c r="H9" s="14"/>
    </row>
    <row r="10" ht="27" customHeight="1" spans="1:8">
      <c r="A10" s="5" t="s">
        <v>163</v>
      </c>
      <c r="B10" s="10" t="s">
        <v>164</v>
      </c>
      <c r="C10" s="11"/>
      <c r="D10" s="5" t="s">
        <v>165</v>
      </c>
      <c r="E10" s="5" t="s">
        <v>166</v>
      </c>
      <c r="F10" s="5"/>
      <c r="G10" s="5"/>
      <c r="H10" s="5" t="s">
        <v>167</v>
      </c>
    </row>
    <row r="11" ht="27" customHeight="1" spans="1:8">
      <c r="A11" s="5"/>
      <c r="B11" s="32" t="s">
        <v>168</v>
      </c>
      <c r="C11" s="33"/>
      <c r="D11" s="34" t="s">
        <v>169</v>
      </c>
      <c r="E11" s="6" t="s">
        <v>170</v>
      </c>
      <c r="F11" s="6"/>
      <c r="G11" s="6"/>
      <c r="H11" s="35">
        <v>50</v>
      </c>
    </row>
    <row r="12" ht="27" customHeight="1" spans="1:8">
      <c r="A12" s="5"/>
      <c r="B12" s="36"/>
      <c r="C12" s="37"/>
      <c r="D12" s="38"/>
      <c r="E12" s="8" t="s">
        <v>171</v>
      </c>
      <c r="F12" s="9"/>
      <c r="G12" s="14"/>
      <c r="H12" s="5">
        <v>1</v>
      </c>
    </row>
    <row r="13" ht="27" customHeight="1" spans="1:8">
      <c r="A13" s="5"/>
      <c r="B13" s="36"/>
      <c r="C13" s="37"/>
      <c r="D13" s="38"/>
      <c r="E13" s="8" t="s">
        <v>172</v>
      </c>
      <c r="F13" s="9"/>
      <c r="G13" s="14"/>
      <c r="H13" s="5">
        <v>5000</v>
      </c>
    </row>
    <row r="14" ht="27" customHeight="1" spans="1:8">
      <c r="A14" s="5"/>
      <c r="B14" s="36"/>
      <c r="C14" s="37"/>
      <c r="D14" s="39"/>
      <c r="E14" s="8" t="s">
        <v>173</v>
      </c>
      <c r="F14" s="9"/>
      <c r="G14" s="14"/>
      <c r="H14" s="5">
        <v>1200</v>
      </c>
    </row>
    <row r="15" ht="27" customHeight="1" spans="1:8">
      <c r="A15" s="5"/>
      <c r="B15" s="36"/>
      <c r="C15" s="37"/>
      <c r="D15" s="5" t="s">
        <v>174</v>
      </c>
      <c r="E15" s="6" t="s">
        <v>175</v>
      </c>
      <c r="F15" s="6"/>
      <c r="G15" s="6"/>
      <c r="H15" s="40">
        <v>100</v>
      </c>
    </row>
    <row r="16" ht="27" customHeight="1" spans="1:8">
      <c r="A16" s="5"/>
      <c r="B16" s="36"/>
      <c r="C16" s="37"/>
      <c r="D16" s="5" t="s">
        <v>176</v>
      </c>
      <c r="E16" s="6" t="s">
        <v>177</v>
      </c>
      <c r="F16" s="6"/>
      <c r="G16" s="6"/>
      <c r="H16" s="40">
        <v>100</v>
      </c>
    </row>
    <row r="17" ht="27" customHeight="1" spans="1:8">
      <c r="A17" s="5"/>
      <c r="B17" s="36"/>
      <c r="C17" s="37"/>
      <c r="D17" s="24" t="s">
        <v>178</v>
      </c>
      <c r="E17" s="6" t="s">
        <v>179</v>
      </c>
      <c r="F17" s="6"/>
      <c r="G17" s="6"/>
      <c r="H17" s="35">
        <v>30</v>
      </c>
    </row>
    <row r="18" ht="27" customHeight="1" spans="1:8">
      <c r="A18" s="5"/>
      <c r="B18" s="36"/>
      <c r="C18" s="37"/>
      <c r="D18" s="25"/>
      <c r="E18" s="6" t="s">
        <v>180</v>
      </c>
      <c r="F18" s="6"/>
      <c r="G18" s="6"/>
      <c r="H18" s="5">
        <v>2000</v>
      </c>
    </row>
    <row r="19" ht="27" customHeight="1" spans="1:8">
      <c r="A19" s="5"/>
      <c r="B19" s="36"/>
      <c r="C19" s="37"/>
      <c r="D19" s="25"/>
      <c r="E19" s="6" t="s">
        <v>181</v>
      </c>
      <c r="F19" s="6"/>
      <c r="G19" s="6"/>
      <c r="H19" s="5">
        <v>150</v>
      </c>
    </row>
    <row r="20" ht="27" customHeight="1" spans="1:8">
      <c r="A20" s="5"/>
      <c r="B20" s="36"/>
      <c r="C20" s="37"/>
      <c r="D20" s="25"/>
      <c r="E20" s="6" t="s">
        <v>182</v>
      </c>
      <c r="F20" s="6"/>
      <c r="G20" s="6"/>
      <c r="H20" s="5">
        <v>800</v>
      </c>
    </row>
    <row r="21" ht="27" customHeight="1" spans="1:8">
      <c r="A21" s="5"/>
      <c r="B21" s="41"/>
      <c r="C21" s="42"/>
      <c r="D21" s="26"/>
      <c r="E21" s="6" t="s">
        <v>183</v>
      </c>
      <c r="F21" s="6"/>
      <c r="G21" s="6"/>
      <c r="H21" s="5">
        <v>26.25</v>
      </c>
    </row>
    <row r="22" ht="27" customHeight="1" spans="1:8">
      <c r="A22" s="5"/>
      <c r="B22" s="5" t="s">
        <v>184</v>
      </c>
      <c r="C22" s="5"/>
      <c r="D22" s="5" t="s">
        <v>185</v>
      </c>
      <c r="E22" s="6" t="s">
        <v>186</v>
      </c>
      <c r="F22" s="6"/>
      <c r="G22" s="6"/>
      <c r="H22" s="5">
        <v>150</v>
      </c>
    </row>
    <row r="23" ht="27" customHeight="1" spans="1:8">
      <c r="A23" s="5"/>
      <c r="B23" s="5"/>
      <c r="C23" s="5"/>
      <c r="D23" s="5"/>
      <c r="E23" s="6" t="s">
        <v>187</v>
      </c>
      <c r="F23" s="6"/>
      <c r="G23" s="6"/>
      <c r="H23" s="5">
        <v>2000</v>
      </c>
    </row>
    <row r="24" ht="27" customHeight="1" spans="1:8">
      <c r="A24" s="5"/>
      <c r="B24" s="5"/>
      <c r="C24" s="5"/>
      <c r="D24" s="5" t="s">
        <v>188</v>
      </c>
      <c r="E24" s="6" t="s">
        <v>189</v>
      </c>
      <c r="F24" s="6"/>
      <c r="G24" s="6"/>
      <c r="H24" s="5">
        <v>1</v>
      </c>
    </row>
    <row r="25" ht="27" customHeight="1" spans="1:8">
      <c r="A25" s="5"/>
      <c r="B25" s="5"/>
      <c r="C25" s="5"/>
      <c r="D25" s="5" t="s">
        <v>190</v>
      </c>
      <c r="E25" s="6" t="s">
        <v>191</v>
      </c>
      <c r="F25" s="6"/>
      <c r="G25" s="6"/>
      <c r="H25" s="43">
        <v>50</v>
      </c>
    </row>
    <row r="26" ht="27" customHeight="1" spans="1:8">
      <c r="A26" s="5"/>
      <c r="B26" s="5"/>
      <c r="C26" s="5"/>
      <c r="D26" s="5" t="s">
        <v>192</v>
      </c>
      <c r="E26" s="6" t="s">
        <v>193</v>
      </c>
      <c r="F26" s="6"/>
      <c r="G26" s="6"/>
      <c r="H26" s="5">
        <v>5</v>
      </c>
    </row>
    <row r="27" ht="27" customHeight="1" spans="1:8">
      <c r="A27" s="5"/>
      <c r="B27" s="5" t="s">
        <v>194</v>
      </c>
      <c r="C27" s="5"/>
      <c r="D27" s="5" t="s">
        <v>195</v>
      </c>
      <c r="E27" s="6" t="s">
        <v>196</v>
      </c>
      <c r="F27" s="6"/>
      <c r="G27" s="6"/>
      <c r="H27" s="5">
        <v>95</v>
      </c>
    </row>
  </sheetData>
  <mergeCells count="44">
    <mergeCell ref="A1:H1"/>
    <mergeCell ref="A2:H2"/>
    <mergeCell ref="A3:C3"/>
    <mergeCell ref="D3:E3"/>
    <mergeCell ref="F3:G3"/>
    <mergeCell ref="A4:C4"/>
    <mergeCell ref="D4:E4"/>
    <mergeCell ref="F4:G4"/>
    <mergeCell ref="D5:E5"/>
    <mergeCell ref="F5:H5"/>
    <mergeCell ref="D6:E6"/>
    <mergeCell ref="F6:H6"/>
    <mergeCell ref="D7:E7"/>
    <mergeCell ref="F7:H7"/>
    <mergeCell ref="B8:H8"/>
    <mergeCell ref="B9:H9"/>
    <mergeCell ref="B10:C10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B27:C27"/>
    <mergeCell ref="E27:G27"/>
    <mergeCell ref="A8:A9"/>
    <mergeCell ref="A10:A27"/>
    <mergeCell ref="D11:D14"/>
    <mergeCell ref="D17:D21"/>
    <mergeCell ref="D22:D23"/>
    <mergeCell ref="A5:C7"/>
    <mergeCell ref="B11:C21"/>
    <mergeCell ref="B22:C26"/>
  </mergeCells>
  <pageMargins left="0.75" right="0.75" top="0.786805555555556" bottom="0.629166666666667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0"/>
  <sheetViews>
    <sheetView topLeftCell="A5" workbookViewId="0">
      <selection activeCell="E16" sqref="E16:G16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8" width="14" style="18" customWidth="1"/>
    <col min="9" max="16384" width="9" style="18"/>
  </cols>
  <sheetData>
    <row r="1" ht="30" customHeight="1" spans="1:8">
      <c r="A1" s="21" t="s">
        <v>149</v>
      </c>
      <c r="B1" s="21"/>
      <c r="C1" s="21"/>
      <c r="D1" s="21"/>
      <c r="E1" s="21"/>
      <c r="F1" s="21"/>
      <c r="G1" s="21"/>
      <c r="H1" s="21"/>
    </row>
    <row r="2" ht="24" customHeight="1" spans="1:8">
      <c r="A2" s="22" t="s">
        <v>150</v>
      </c>
      <c r="B2" s="22"/>
      <c r="C2" s="22"/>
      <c r="D2" s="22"/>
      <c r="E2" s="22"/>
      <c r="F2" s="22"/>
      <c r="G2" s="22"/>
      <c r="H2" s="22"/>
    </row>
    <row r="3" ht="37" customHeight="1" spans="1:8">
      <c r="A3" s="5" t="s">
        <v>4</v>
      </c>
      <c r="B3" s="5"/>
      <c r="C3" s="5"/>
      <c r="D3" s="5" t="s">
        <v>197</v>
      </c>
      <c r="E3" s="5"/>
      <c r="F3" s="5" t="s">
        <v>151</v>
      </c>
      <c r="G3" s="5"/>
      <c r="H3" s="5" t="s">
        <v>198</v>
      </c>
    </row>
    <row r="4" ht="26" customHeight="1" spans="1:8">
      <c r="A4" s="5" t="s">
        <v>5</v>
      </c>
      <c r="B4" s="5"/>
      <c r="C4" s="5"/>
      <c r="D4" s="5" t="s">
        <v>56</v>
      </c>
      <c r="E4" s="5"/>
      <c r="F4" s="5" t="s">
        <v>154</v>
      </c>
      <c r="G4" s="5"/>
      <c r="H4" s="5" t="s">
        <v>199</v>
      </c>
    </row>
    <row r="5" ht="15.95" customHeight="1" spans="1:8">
      <c r="A5" s="5" t="s">
        <v>156</v>
      </c>
      <c r="B5" s="7"/>
      <c r="C5" s="7"/>
      <c r="D5" s="6" t="s">
        <v>157</v>
      </c>
      <c r="E5" s="6"/>
      <c r="F5" s="5">
        <v>100</v>
      </c>
      <c r="G5" s="5"/>
      <c r="H5" s="5"/>
    </row>
    <row r="6" ht="15.95" customHeight="1" spans="1:8">
      <c r="A6" s="7"/>
      <c r="B6" s="7"/>
      <c r="C6" s="7"/>
      <c r="D6" s="5" t="s">
        <v>158</v>
      </c>
      <c r="E6" s="5"/>
      <c r="F6" s="5">
        <v>100</v>
      </c>
      <c r="G6" s="5"/>
      <c r="H6" s="5"/>
    </row>
    <row r="7" ht="15.95" customHeight="1" spans="1:8">
      <c r="A7" s="7"/>
      <c r="B7" s="7"/>
      <c r="C7" s="7"/>
      <c r="D7" s="5" t="s">
        <v>159</v>
      </c>
      <c r="E7" s="5"/>
      <c r="F7" s="5"/>
      <c r="G7" s="5"/>
      <c r="H7" s="5"/>
    </row>
    <row r="8" ht="15.95" customHeight="1" spans="1:8">
      <c r="A8" s="5" t="s">
        <v>160</v>
      </c>
      <c r="B8" s="5" t="s">
        <v>161</v>
      </c>
      <c r="C8" s="5"/>
      <c r="D8" s="5"/>
      <c r="E8" s="5"/>
      <c r="F8" s="5"/>
      <c r="G8" s="5"/>
      <c r="H8" s="5"/>
    </row>
    <row r="9" ht="56.1" customHeight="1" spans="1:8">
      <c r="A9" s="5"/>
      <c r="B9" s="8" t="s">
        <v>200</v>
      </c>
      <c r="C9" s="9"/>
      <c r="D9" s="9"/>
      <c r="E9" s="9"/>
      <c r="F9" s="9"/>
      <c r="G9" s="9"/>
      <c r="H9" s="14"/>
    </row>
    <row r="10" ht="15.95" customHeight="1" spans="1:8">
      <c r="A10" s="5" t="s">
        <v>163</v>
      </c>
      <c r="B10" s="10" t="s">
        <v>164</v>
      </c>
      <c r="C10" s="11"/>
      <c r="D10" s="5" t="s">
        <v>165</v>
      </c>
      <c r="E10" s="5" t="s">
        <v>166</v>
      </c>
      <c r="F10" s="5"/>
      <c r="G10" s="5"/>
      <c r="H10" s="5" t="s">
        <v>167</v>
      </c>
    </row>
    <row r="11" ht="21" customHeight="1" spans="1:8">
      <c r="A11" s="5"/>
      <c r="B11" s="5" t="s">
        <v>168</v>
      </c>
      <c r="C11" s="5"/>
      <c r="D11" s="5" t="s">
        <v>169</v>
      </c>
      <c r="E11" s="6" t="s">
        <v>201</v>
      </c>
      <c r="F11" s="6"/>
      <c r="G11" s="6"/>
      <c r="H11" s="5">
        <v>1</v>
      </c>
    </row>
    <row r="12" ht="21" customHeight="1" spans="1:8">
      <c r="A12" s="5"/>
      <c r="B12" s="5"/>
      <c r="C12" s="5"/>
      <c r="D12" s="5" t="s">
        <v>174</v>
      </c>
      <c r="E12" s="6" t="s">
        <v>202</v>
      </c>
      <c r="F12" s="6"/>
      <c r="G12" s="6"/>
      <c r="H12" s="5">
        <v>100</v>
      </c>
    </row>
    <row r="13" ht="21" customHeight="1" spans="1:8">
      <c r="A13" s="5"/>
      <c r="B13" s="5"/>
      <c r="C13" s="5"/>
      <c r="D13" s="5" t="s">
        <v>176</v>
      </c>
      <c r="E13" s="6" t="s">
        <v>203</v>
      </c>
      <c r="F13" s="6"/>
      <c r="G13" s="6"/>
      <c r="H13" s="5">
        <v>100</v>
      </c>
    </row>
    <row r="14" ht="21" customHeight="1" spans="1:8">
      <c r="A14" s="5"/>
      <c r="B14" s="5"/>
      <c r="C14" s="5"/>
      <c r="D14" s="5" t="s">
        <v>178</v>
      </c>
      <c r="E14" s="6" t="s">
        <v>204</v>
      </c>
      <c r="F14" s="6"/>
      <c r="G14" s="6"/>
      <c r="H14" s="5">
        <v>100</v>
      </c>
    </row>
    <row r="15" ht="24" spans="1:8">
      <c r="A15" s="5"/>
      <c r="B15" s="5" t="s">
        <v>184</v>
      </c>
      <c r="C15" s="5"/>
      <c r="D15" s="5" t="s">
        <v>185</v>
      </c>
      <c r="E15" s="6" t="s">
        <v>205</v>
      </c>
      <c r="F15" s="6"/>
      <c r="G15" s="6"/>
      <c r="H15" s="5">
        <v>1.5</v>
      </c>
    </row>
    <row r="16" ht="21" customHeight="1" spans="1:8">
      <c r="A16" s="5"/>
      <c r="B16" s="5"/>
      <c r="C16" s="5"/>
      <c r="D16" s="5" t="s">
        <v>188</v>
      </c>
      <c r="E16" s="6" t="s">
        <v>206</v>
      </c>
      <c r="F16" s="6"/>
      <c r="G16" s="6"/>
      <c r="H16" s="5">
        <v>10</v>
      </c>
    </row>
    <row r="17" ht="21" customHeight="1" spans="1:8">
      <c r="A17" s="5"/>
      <c r="B17" s="5"/>
      <c r="C17" s="5"/>
      <c r="D17" s="5"/>
      <c r="E17" s="6" t="s">
        <v>207</v>
      </c>
      <c r="F17" s="6"/>
      <c r="G17" s="6"/>
      <c r="H17" s="5">
        <v>1</v>
      </c>
    </row>
    <row r="18" ht="24" spans="1:8">
      <c r="A18" s="5"/>
      <c r="B18" s="5"/>
      <c r="C18" s="5"/>
      <c r="D18" s="5" t="s">
        <v>192</v>
      </c>
      <c r="E18" s="6" t="s">
        <v>193</v>
      </c>
      <c r="F18" s="6"/>
      <c r="G18" s="6"/>
      <c r="H18" s="5">
        <v>5</v>
      </c>
    </row>
    <row r="19" ht="21" customHeight="1" spans="1:8">
      <c r="A19" s="5"/>
      <c r="B19" s="5" t="s">
        <v>194</v>
      </c>
      <c r="C19" s="5"/>
      <c r="D19" s="5" t="s">
        <v>195</v>
      </c>
      <c r="E19" s="6" t="s">
        <v>208</v>
      </c>
      <c r="F19" s="6"/>
      <c r="G19" s="6"/>
      <c r="H19" s="5">
        <v>95</v>
      </c>
    </row>
    <row r="20" ht="21" customHeight="1" spans="1:8">
      <c r="A20" s="5"/>
      <c r="B20" s="5"/>
      <c r="C20" s="5"/>
      <c r="D20" s="5"/>
      <c r="E20" s="6" t="s">
        <v>209</v>
      </c>
      <c r="F20" s="6"/>
      <c r="G20" s="6"/>
      <c r="H20" s="5">
        <v>95</v>
      </c>
    </row>
  </sheetData>
  <mergeCells count="36">
    <mergeCell ref="A1:H1"/>
    <mergeCell ref="A2:H2"/>
    <mergeCell ref="A3:C3"/>
    <mergeCell ref="D3:E3"/>
    <mergeCell ref="F3:G3"/>
    <mergeCell ref="A4:C4"/>
    <mergeCell ref="D4:E4"/>
    <mergeCell ref="F4:G4"/>
    <mergeCell ref="D5:E5"/>
    <mergeCell ref="F5:H5"/>
    <mergeCell ref="D6:E6"/>
    <mergeCell ref="F6:H6"/>
    <mergeCell ref="D7:E7"/>
    <mergeCell ref="F7:H7"/>
    <mergeCell ref="B8:H8"/>
    <mergeCell ref="B9:H9"/>
    <mergeCell ref="B10:C10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A8:A9"/>
    <mergeCell ref="A10:A20"/>
    <mergeCell ref="D16:D17"/>
    <mergeCell ref="D19:D20"/>
    <mergeCell ref="A5:C7"/>
    <mergeCell ref="B11:C14"/>
    <mergeCell ref="B15:C18"/>
    <mergeCell ref="B19:C20"/>
  </mergeCells>
  <pageMargins left="0.75" right="0.75" top="0.786805555555556" bottom="0.629166666666667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2" sqref="A2:H2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7" width="14" style="18" customWidth="1"/>
    <col min="8" max="8" width="14" style="19" customWidth="1"/>
    <col min="9" max="16384" width="9" style="18"/>
  </cols>
  <sheetData>
    <row r="1" spans="1:3">
      <c r="A1" s="20"/>
      <c r="B1" s="20"/>
      <c r="C1" s="20"/>
    </row>
    <row r="2" ht="26.4" spans="1:8">
      <c r="A2" s="21" t="s">
        <v>149</v>
      </c>
      <c r="B2" s="21"/>
      <c r="C2" s="21"/>
      <c r="D2" s="21"/>
      <c r="E2" s="21"/>
      <c r="F2" s="21"/>
      <c r="G2" s="21"/>
      <c r="H2" s="21"/>
    </row>
    <row r="3" spans="1:8">
      <c r="A3" s="22" t="s">
        <v>150</v>
      </c>
      <c r="B3" s="22"/>
      <c r="C3" s="22"/>
      <c r="D3" s="22"/>
      <c r="E3" s="22"/>
      <c r="F3" s="22"/>
      <c r="G3" s="22"/>
      <c r="H3" s="22"/>
    </row>
    <row r="4" ht="31.5" customHeight="1" spans="1:8">
      <c r="A4" s="5" t="s">
        <v>4</v>
      </c>
      <c r="B4" s="5"/>
      <c r="C4" s="5"/>
      <c r="D4" s="5" t="s">
        <v>45</v>
      </c>
      <c r="E4" s="5"/>
      <c r="F4" s="5" t="s">
        <v>151</v>
      </c>
      <c r="G4" s="5"/>
      <c r="H4" s="5" t="s">
        <v>210</v>
      </c>
    </row>
    <row r="5" ht="31.5" customHeight="1" spans="1:8">
      <c r="A5" s="5" t="s">
        <v>5</v>
      </c>
      <c r="B5" s="5"/>
      <c r="C5" s="5"/>
      <c r="D5" s="5" t="s">
        <v>46</v>
      </c>
      <c r="E5" s="5"/>
      <c r="F5" s="5" t="s">
        <v>154</v>
      </c>
      <c r="G5" s="5"/>
      <c r="H5" s="5" t="s">
        <v>46</v>
      </c>
    </row>
    <row r="6" ht="31.5" customHeight="1" spans="1:8">
      <c r="A6" s="5" t="s">
        <v>156</v>
      </c>
      <c r="B6" s="7"/>
      <c r="C6" s="7"/>
      <c r="D6" s="6" t="s">
        <v>157</v>
      </c>
      <c r="E6" s="6"/>
      <c r="F6" s="5">
        <v>290</v>
      </c>
      <c r="G6" s="5"/>
      <c r="H6" s="5"/>
    </row>
    <row r="7" ht="31.5" customHeight="1" spans="1:8">
      <c r="A7" s="7"/>
      <c r="B7" s="7"/>
      <c r="C7" s="7"/>
      <c r="D7" s="5" t="s">
        <v>158</v>
      </c>
      <c r="E7" s="5"/>
      <c r="F7" s="5">
        <v>290</v>
      </c>
      <c r="G7" s="5"/>
      <c r="H7" s="5"/>
    </row>
    <row r="8" ht="31.5" customHeight="1" spans="1:8">
      <c r="A8" s="7"/>
      <c r="B8" s="7"/>
      <c r="C8" s="7"/>
      <c r="D8" s="5" t="s">
        <v>159</v>
      </c>
      <c r="E8" s="5"/>
      <c r="F8" s="5">
        <v>0</v>
      </c>
      <c r="G8" s="5"/>
      <c r="H8" s="5"/>
    </row>
    <row r="9" ht="31.5" customHeight="1" spans="1:8">
      <c r="A9" s="5" t="s">
        <v>160</v>
      </c>
      <c r="B9" s="5" t="s">
        <v>161</v>
      </c>
      <c r="C9" s="5"/>
      <c r="D9" s="5"/>
      <c r="E9" s="5"/>
      <c r="F9" s="5"/>
      <c r="G9" s="5"/>
      <c r="H9" s="5"/>
    </row>
    <row r="10" ht="54.75" customHeight="1" spans="1:8">
      <c r="A10" s="5"/>
      <c r="B10" s="8" t="s">
        <v>211</v>
      </c>
      <c r="C10" s="9"/>
      <c r="D10" s="9"/>
      <c r="E10" s="9"/>
      <c r="F10" s="9"/>
      <c r="G10" s="9"/>
      <c r="H10" s="14"/>
    </row>
    <row r="11" ht="36" customHeight="1" spans="1:8">
      <c r="A11" s="5" t="s">
        <v>163</v>
      </c>
      <c r="B11" s="10" t="s">
        <v>164</v>
      </c>
      <c r="C11" s="11"/>
      <c r="D11" s="5" t="s">
        <v>165</v>
      </c>
      <c r="E11" s="5" t="s">
        <v>166</v>
      </c>
      <c r="F11" s="5"/>
      <c r="G11" s="5"/>
      <c r="H11" s="5" t="s">
        <v>167</v>
      </c>
    </row>
    <row r="12" ht="48.75" customHeight="1" spans="1:8">
      <c r="A12" s="5"/>
      <c r="B12" s="5" t="s">
        <v>168</v>
      </c>
      <c r="C12" s="5"/>
      <c r="D12" s="5" t="s">
        <v>169</v>
      </c>
      <c r="E12" s="6" t="s">
        <v>212</v>
      </c>
      <c r="F12" s="6"/>
      <c r="G12" s="6"/>
      <c r="H12" s="5">
        <v>38000</v>
      </c>
    </row>
    <row r="13" ht="48.75" customHeight="1" spans="1:8">
      <c r="A13" s="5"/>
      <c r="B13" s="5"/>
      <c r="C13" s="5"/>
      <c r="D13" s="5" t="s">
        <v>174</v>
      </c>
      <c r="E13" s="6" t="s">
        <v>213</v>
      </c>
      <c r="F13" s="6"/>
      <c r="G13" s="6"/>
      <c r="H13" s="5">
        <v>100</v>
      </c>
    </row>
    <row r="14" ht="48.75" customHeight="1" spans="1:8">
      <c r="A14" s="5"/>
      <c r="B14" s="5"/>
      <c r="C14" s="5"/>
      <c r="D14" s="5" t="s">
        <v>176</v>
      </c>
      <c r="E14" s="6" t="s">
        <v>214</v>
      </c>
      <c r="F14" s="6"/>
      <c r="G14" s="6"/>
      <c r="H14" s="5">
        <v>100</v>
      </c>
    </row>
    <row r="15" ht="48.75" customHeight="1" spans="1:8">
      <c r="A15" s="5"/>
      <c r="B15" s="5"/>
      <c r="C15" s="5"/>
      <c r="D15" s="5" t="s">
        <v>178</v>
      </c>
      <c r="E15" s="6" t="s">
        <v>215</v>
      </c>
      <c r="F15" s="6"/>
      <c r="G15" s="6"/>
      <c r="H15" s="5">
        <v>75</v>
      </c>
    </row>
    <row r="16" ht="48.75" customHeight="1" spans="1:8">
      <c r="A16" s="5"/>
      <c r="B16" s="5"/>
      <c r="C16" s="5"/>
      <c r="D16" s="5" t="s">
        <v>188</v>
      </c>
      <c r="E16" s="6" t="s">
        <v>216</v>
      </c>
      <c r="F16" s="6"/>
      <c r="G16" s="6"/>
      <c r="H16" s="5">
        <v>38000</v>
      </c>
    </row>
    <row r="17" ht="48.75" customHeight="1" spans="1:8">
      <c r="A17" s="5"/>
      <c r="B17" s="5" t="s">
        <v>194</v>
      </c>
      <c r="C17" s="5"/>
      <c r="D17" s="5" t="s">
        <v>195</v>
      </c>
      <c r="E17" s="6" t="s">
        <v>217</v>
      </c>
      <c r="F17" s="6"/>
      <c r="G17" s="6"/>
      <c r="H17" s="5">
        <v>95</v>
      </c>
    </row>
  </sheetData>
  <mergeCells count="31">
    <mergeCell ref="A1:C1"/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B16:C16"/>
    <mergeCell ref="E16:G16"/>
    <mergeCell ref="B17:C17"/>
    <mergeCell ref="E17:G17"/>
    <mergeCell ref="A9:A10"/>
    <mergeCell ref="A11:A17"/>
    <mergeCell ref="A6:C8"/>
    <mergeCell ref="B12:C1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1" sqref="A1:C1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7" width="14" style="18" customWidth="1"/>
    <col min="8" max="8" width="14" style="19" customWidth="1"/>
    <col min="9" max="16384" width="9" style="18"/>
  </cols>
  <sheetData>
    <row r="1" spans="1:3">
      <c r="A1" s="20"/>
      <c r="B1" s="20"/>
      <c r="C1" s="20"/>
    </row>
    <row r="2" ht="26.4" spans="1:8">
      <c r="A2" s="21" t="s">
        <v>149</v>
      </c>
      <c r="B2" s="21"/>
      <c r="C2" s="21"/>
      <c r="D2" s="21"/>
      <c r="E2" s="21"/>
      <c r="F2" s="21"/>
      <c r="G2" s="21"/>
      <c r="H2" s="21"/>
    </row>
    <row r="3" spans="1:8">
      <c r="A3" s="22" t="s">
        <v>150</v>
      </c>
      <c r="B3" s="22"/>
      <c r="C3" s="22"/>
      <c r="D3" s="22"/>
      <c r="E3" s="22"/>
      <c r="F3" s="22"/>
      <c r="G3" s="22"/>
      <c r="H3" s="22"/>
    </row>
    <row r="4" ht="35.25" customHeight="1" spans="1:8">
      <c r="A4" s="5" t="s">
        <v>4</v>
      </c>
      <c r="B4" s="5"/>
      <c r="C4" s="5"/>
      <c r="D4" s="5" t="s">
        <v>48</v>
      </c>
      <c r="E4" s="5"/>
      <c r="F4" s="5" t="s">
        <v>151</v>
      </c>
      <c r="G4" s="5"/>
      <c r="H4" s="5" t="s">
        <v>218</v>
      </c>
    </row>
    <row r="5" ht="30.75" customHeight="1" spans="1:8">
      <c r="A5" s="5" t="s">
        <v>5</v>
      </c>
      <c r="B5" s="5"/>
      <c r="C5" s="5"/>
      <c r="D5" s="5" t="s">
        <v>28</v>
      </c>
      <c r="E5" s="5"/>
      <c r="F5" s="5" t="s">
        <v>154</v>
      </c>
      <c r="G5" s="5"/>
      <c r="H5" s="5" t="s">
        <v>28</v>
      </c>
    </row>
    <row r="6" ht="30.75" customHeight="1" spans="1:8">
      <c r="A6" s="5" t="s">
        <v>156</v>
      </c>
      <c r="B6" s="7"/>
      <c r="C6" s="7"/>
      <c r="D6" s="6" t="s">
        <v>157</v>
      </c>
      <c r="E6" s="6"/>
      <c r="F6" s="5">
        <v>92.74</v>
      </c>
      <c r="G6" s="5"/>
      <c r="H6" s="5"/>
    </row>
    <row r="7" ht="30.75" customHeight="1" spans="1:8">
      <c r="A7" s="7"/>
      <c r="B7" s="7"/>
      <c r="C7" s="7"/>
      <c r="D7" s="5" t="s">
        <v>158</v>
      </c>
      <c r="E7" s="5"/>
      <c r="F7" s="5">
        <v>92.74</v>
      </c>
      <c r="G7" s="5"/>
      <c r="H7" s="5"/>
    </row>
    <row r="8" ht="30.75" customHeight="1" spans="1:8">
      <c r="A8" s="7"/>
      <c r="B8" s="7"/>
      <c r="C8" s="7"/>
      <c r="D8" s="5" t="s">
        <v>159</v>
      </c>
      <c r="E8" s="5"/>
      <c r="F8" s="5">
        <v>0</v>
      </c>
      <c r="G8" s="5"/>
      <c r="H8" s="5"/>
    </row>
    <row r="9" ht="33.75" customHeight="1" spans="1:8">
      <c r="A9" s="5" t="s">
        <v>160</v>
      </c>
      <c r="B9" s="5" t="s">
        <v>161</v>
      </c>
      <c r="C9" s="5"/>
      <c r="D9" s="5"/>
      <c r="E9" s="5"/>
      <c r="F9" s="5"/>
      <c r="G9" s="5"/>
      <c r="H9" s="5"/>
    </row>
    <row r="10" ht="54.75" customHeight="1" spans="1:8">
      <c r="A10" s="5"/>
      <c r="B10" s="8" t="s">
        <v>219</v>
      </c>
      <c r="C10" s="9"/>
      <c r="D10" s="9"/>
      <c r="E10" s="9"/>
      <c r="F10" s="9"/>
      <c r="G10" s="9"/>
      <c r="H10" s="14"/>
    </row>
    <row r="11" ht="35.25" customHeight="1" spans="1:8">
      <c r="A11" s="5" t="s">
        <v>163</v>
      </c>
      <c r="B11" s="10" t="s">
        <v>164</v>
      </c>
      <c r="C11" s="11"/>
      <c r="D11" s="5" t="s">
        <v>165</v>
      </c>
      <c r="E11" s="5" t="s">
        <v>166</v>
      </c>
      <c r="F11" s="5"/>
      <c r="G11" s="5"/>
      <c r="H11" s="5" t="s">
        <v>167</v>
      </c>
    </row>
    <row r="12" ht="39.75" customHeight="1" spans="1:8">
      <c r="A12" s="5"/>
      <c r="B12" s="5" t="s">
        <v>168</v>
      </c>
      <c r="C12" s="5"/>
      <c r="D12" s="5" t="s">
        <v>169</v>
      </c>
      <c r="E12" s="6" t="s">
        <v>220</v>
      </c>
      <c r="F12" s="6"/>
      <c r="G12" s="6"/>
      <c r="H12" s="5">
        <v>130000</v>
      </c>
    </row>
    <row r="13" ht="39.75" customHeight="1" spans="1:8">
      <c r="A13" s="5"/>
      <c r="B13" s="5"/>
      <c r="C13" s="5"/>
      <c r="D13" s="5" t="s">
        <v>174</v>
      </c>
      <c r="E13" s="6" t="s">
        <v>221</v>
      </c>
      <c r="F13" s="6"/>
      <c r="G13" s="6"/>
      <c r="H13" s="5">
        <v>100</v>
      </c>
    </row>
    <row r="14" ht="39.75" customHeight="1" spans="1:8">
      <c r="A14" s="5"/>
      <c r="B14" s="5"/>
      <c r="C14" s="5"/>
      <c r="D14" s="5" t="s">
        <v>176</v>
      </c>
      <c r="E14" s="6" t="s">
        <v>222</v>
      </c>
      <c r="F14" s="6"/>
      <c r="G14" s="6"/>
      <c r="H14" s="5">
        <v>100</v>
      </c>
    </row>
    <row r="15" ht="39.75" customHeight="1" spans="1:8">
      <c r="A15" s="5"/>
      <c r="B15" s="5"/>
      <c r="C15" s="5"/>
      <c r="D15" s="5" t="s">
        <v>178</v>
      </c>
      <c r="E15" s="6" t="s">
        <v>223</v>
      </c>
      <c r="F15" s="6"/>
      <c r="G15" s="6"/>
      <c r="H15" s="5">
        <v>92.74</v>
      </c>
    </row>
    <row r="16" ht="39.75" customHeight="1" spans="1:8">
      <c r="A16" s="5"/>
      <c r="B16" s="5" t="s">
        <v>184</v>
      </c>
      <c r="C16" s="5"/>
      <c r="D16" s="5" t="s">
        <v>185</v>
      </c>
      <c r="E16" s="6" t="s">
        <v>224</v>
      </c>
      <c r="F16" s="6"/>
      <c r="G16" s="6"/>
      <c r="H16" s="5">
        <v>100</v>
      </c>
    </row>
    <row r="17" ht="39.75" customHeight="1" spans="1:8">
      <c r="A17" s="5"/>
      <c r="B17" s="5"/>
      <c r="C17" s="5"/>
      <c r="D17" s="5" t="s">
        <v>188</v>
      </c>
      <c r="E17" s="6" t="s">
        <v>216</v>
      </c>
      <c r="F17" s="6"/>
      <c r="G17" s="6"/>
      <c r="H17" s="5">
        <v>130000</v>
      </c>
    </row>
    <row r="18" ht="39.75" customHeight="1" spans="1:8">
      <c r="A18" s="5"/>
      <c r="B18" s="5"/>
      <c r="C18" s="5"/>
      <c r="D18" s="5" t="s">
        <v>192</v>
      </c>
      <c r="E18" s="6" t="s">
        <v>225</v>
      </c>
      <c r="F18" s="6"/>
      <c r="G18" s="6"/>
      <c r="H18" s="5">
        <v>1</v>
      </c>
    </row>
    <row r="19" ht="39.75" customHeight="1" spans="1:8">
      <c r="A19" s="5"/>
      <c r="B19" s="5" t="s">
        <v>194</v>
      </c>
      <c r="C19" s="5"/>
      <c r="D19" s="5" t="s">
        <v>195</v>
      </c>
      <c r="E19" s="6" t="s">
        <v>226</v>
      </c>
      <c r="F19" s="6"/>
      <c r="G19" s="6"/>
      <c r="H19" s="5">
        <v>95</v>
      </c>
    </row>
  </sheetData>
  <mergeCells count="33">
    <mergeCell ref="A1:C1"/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E16:G16"/>
    <mergeCell ref="E17:G17"/>
    <mergeCell ref="E18:G18"/>
    <mergeCell ref="B19:C19"/>
    <mergeCell ref="E19:G19"/>
    <mergeCell ref="A9:A10"/>
    <mergeCell ref="A11:A19"/>
    <mergeCell ref="A6:C8"/>
    <mergeCell ref="B12:C15"/>
    <mergeCell ref="B16:C18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1" sqref="A1:C1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7" width="14" style="18" customWidth="1"/>
    <col min="8" max="8" width="14" style="19" customWidth="1"/>
    <col min="9" max="16384" width="9" style="18"/>
  </cols>
  <sheetData>
    <row r="1" spans="1:3">
      <c r="A1" s="20"/>
      <c r="B1" s="20"/>
      <c r="C1" s="20"/>
    </row>
    <row r="2" ht="26.4" spans="1:8">
      <c r="A2" s="21" t="s">
        <v>149</v>
      </c>
      <c r="B2" s="21"/>
      <c r="C2" s="21"/>
      <c r="D2" s="21"/>
      <c r="E2" s="21"/>
      <c r="F2" s="21"/>
      <c r="G2" s="21"/>
      <c r="H2" s="21"/>
    </row>
    <row r="3" spans="1:8">
      <c r="A3" s="22" t="s">
        <v>150</v>
      </c>
      <c r="B3" s="22"/>
      <c r="C3" s="22"/>
      <c r="D3" s="22"/>
      <c r="E3" s="22"/>
      <c r="F3" s="22"/>
      <c r="G3" s="22"/>
      <c r="H3" s="22"/>
    </row>
    <row r="4" ht="43.5" customHeight="1" spans="1:8">
      <c r="A4" s="5" t="s">
        <v>4</v>
      </c>
      <c r="B4" s="5"/>
      <c r="C4" s="5"/>
      <c r="D4" s="5" t="s">
        <v>227</v>
      </c>
      <c r="E4" s="5"/>
      <c r="F4" s="5" t="s">
        <v>151</v>
      </c>
      <c r="G4" s="5"/>
      <c r="H4" s="5" t="s">
        <v>228</v>
      </c>
    </row>
    <row r="5" ht="35.25" customHeight="1" spans="1:8">
      <c r="A5" s="5" t="s">
        <v>5</v>
      </c>
      <c r="B5" s="5"/>
      <c r="C5" s="5"/>
      <c r="D5" s="5" t="s">
        <v>28</v>
      </c>
      <c r="E5" s="5"/>
      <c r="F5" s="5" t="s">
        <v>154</v>
      </c>
      <c r="G5" s="5"/>
      <c r="H5" s="5" t="s">
        <v>28</v>
      </c>
    </row>
    <row r="6" ht="28.5" customHeight="1" spans="1:8">
      <c r="A6" s="5" t="s">
        <v>156</v>
      </c>
      <c r="B6" s="7"/>
      <c r="C6" s="7"/>
      <c r="D6" s="6" t="s">
        <v>157</v>
      </c>
      <c r="E6" s="6"/>
      <c r="F6" s="5">
        <v>30.24</v>
      </c>
      <c r="G6" s="5"/>
      <c r="H6" s="5"/>
    </row>
    <row r="7" ht="31.5" customHeight="1" spans="1:8">
      <c r="A7" s="7"/>
      <c r="B7" s="7"/>
      <c r="C7" s="7"/>
      <c r="D7" s="5" t="s">
        <v>158</v>
      </c>
      <c r="E7" s="5"/>
      <c r="F7" s="5">
        <v>30.24</v>
      </c>
      <c r="G7" s="5"/>
      <c r="H7" s="5"/>
    </row>
    <row r="8" ht="27.75" customHeight="1" spans="1:8">
      <c r="A8" s="7"/>
      <c r="B8" s="7"/>
      <c r="C8" s="7"/>
      <c r="D8" s="5" t="s">
        <v>159</v>
      </c>
      <c r="E8" s="5"/>
      <c r="F8" s="5">
        <v>0</v>
      </c>
      <c r="G8" s="5"/>
      <c r="H8" s="5"/>
    </row>
    <row r="9" ht="32.25" customHeight="1" spans="1:8">
      <c r="A9" s="5" t="s">
        <v>160</v>
      </c>
      <c r="B9" s="5" t="s">
        <v>161</v>
      </c>
      <c r="C9" s="5"/>
      <c r="D9" s="5"/>
      <c r="E9" s="5"/>
      <c r="F9" s="5"/>
      <c r="G9" s="5"/>
      <c r="H9" s="5"/>
    </row>
    <row r="10" ht="45.75" customHeight="1" spans="1:8">
      <c r="A10" s="5"/>
      <c r="B10" s="8" t="s">
        <v>229</v>
      </c>
      <c r="C10" s="9"/>
      <c r="D10" s="9"/>
      <c r="E10" s="9"/>
      <c r="F10" s="9"/>
      <c r="G10" s="9"/>
      <c r="H10" s="14"/>
    </row>
    <row r="11" ht="42.75" customHeight="1" spans="1:8">
      <c r="A11" s="5" t="s">
        <v>163</v>
      </c>
      <c r="B11" s="10" t="s">
        <v>164</v>
      </c>
      <c r="C11" s="11"/>
      <c r="D11" s="5" t="s">
        <v>165</v>
      </c>
      <c r="E11" s="5" t="s">
        <v>166</v>
      </c>
      <c r="F11" s="5"/>
      <c r="G11" s="5"/>
      <c r="H11" s="5" t="s">
        <v>167</v>
      </c>
    </row>
    <row r="12" ht="47.25" customHeight="1" spans="1:8">
      <c r="A12" s="5"/>
      <c r="B12" s="5" t="s">
        <v>168</v>
      </c>
      <c r="C12" s="5"/>
      <c r="D12" s="5" t="s">
        <v>169</v>
      </c>
      <c r="E12" s="6" t="s">
        <v>230</v>
      </c>
      <c r="F12" s="6"/>
      <c r="G12" s="6"/>
      <c r="H12" s="5">
        <v>80</v>
      </c>
    </row>
    <row r="13" ht="47.25" customHeight="1" spans="1:8">
      <c r="A13" s="5"/>
      <c r="B13" s="5"/>
      <c r="C13" s="5"/>
      <c r="D13" s="5" t="s">
        <v>174</v>
      </c>
      <c r="E13" s="6" t="s">
        <v>231</v>
      </c>
      <c r="F13" s="6"/>
      <c r="G13" s="6"/>
      <c r="H13" s="5">
        <v>95</v>
      </c>
    </row>
    <row r="14" ht="47.25" customHeight="1" spans="1:8">
      <c r="A14" s="5"/>
      <c r="B14" s="5"/>
      <c r="C14" s="5"/>
      <c r="D14" s="5" t="s">
        <v>176</v>
      </c>
      <c r="E14" s="6" t="s">
        <v>232</v>
      </c>
      <c r="F14" s="6"/>
      <c r="G14" s="6"/>
      <c r="H14" s="5">
        <v>95</v>
      </c>
    </row>
    <row r="15" ht="47.25" customHeight="1" spans="1:8">
      <c r="A15" s="5"/>
      <c r="B15" s="5"/>
      <c r="C15" s="5"/>
      <c r="D15" s="5"/>
      <c r="E15" s="6" t="s">
        <v>233</v>
      </c>
      <c r="F15" s="6"/>
      <c r="G15" s="6"/>
      <c r="H15" s="5">
        <v>100</v>
      </c>
    </row>
    <row r="16" ht="47.25" customHeight="1" spans="1:8">
      <c r="A16" s="5"/>
      <c r="B16" s="5"/>
      <c r="C16" s="5"/>
      <c r="D16" s="5" t="s">
        <v>178</v>
      </c>
      <c r="E16" s="6" t="s">
        <v>234</v>
      </c>
      <c r="F16" s="6"/>
      <c r="G16" s="6"/>
      <c r="H16" s="5">
        <v>3780</v>
      </c>
    </row>
    <row r="17" ht="47.25" customHeight="1" spans="1:8">
      <c r="A17" s="5"/>
      <c r="B17" s="5"/>
      <c r="C17" s="5"/>
      <c r="D17" s="5" t="s">
        <v>188</v>
      </c>
      <c r="E17" s="6" t="s">
        <v>235</v>
      </c>
      <c r="F17" s="6"/>
      <c r="G17" s="6"/>
      <c r="H17" s="5">
        <v>80</v>
      </c>
    </row>
    <row r="18" ht="47.25" customHeight="1" spans="1:8">
      <c r="A18" s="5"/>
      <c r="B18" s="5"/>
      <c r="C18" s="5"/>
      <c r="D18" s="5" t="s">
        <v>192</v>
      </c>
      <c r="E18" s="6" t="s">
        <v>236</v>
      </c>
      <c r="F18" s="6"/>
      <c r="G18" s="6"/>
      <c r="H18" s="5">
        <v>5</v>
      </c>
    </row>
    <row r="19" ht="47.25" customHeight="1" spans="1:8">
      <c r="A19" s="5"/>
      <c r="B19" s="5" t="s">
        <v>194</v>
      </c>
      <c r="C19" s="5"/>
      <c r="D19" s="5" t="s">
        <v>195</v>
      </c>
      <c r="E19" s="6" t="s">
        <v>237</v>
      </c>
      <c r="F19" s="6"/>
      <c r="G19" s="6"/>
      <c r="H19" s="5">
        <v>100</v>
      </c>
    </row>
  </sheetData>
  <mergeCells count="34">
    <mergeCell ref="A1:C1"/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E16:G16"/>
    <mergeCell ref="E17:G17"/>
    <mergeCell ref="E18:G18"/>
    <mergeCell ref="B19:C19"/>
    <mergeCell ref="E19:G19"/>
    <mergeCell ref="A9:A10"/>
    <mergeCell ref="A11:A19"/>
    <mergeCell ref="D14:D15"/>
    <mergeCell ref="A6:C8"/>
    <mergeCell ref="B12:C16"/>
    <mergeCell ref="B17:C18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1" sqref="A1:C1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7" width="14" style="18" customWidth="1"/>
    <col min="8" max="8" width="14" style="19" customWidth="1"/>
    <col min="9" max="16384" width="9" style="18"/>
  </cols>
  <sheetData>
    <row r="1" spans="1:3">
      <c r="A1" s="20"/>
      <c r="B1" s="20"/>
      <c r="C1" s="20"/>
    </row>
    <row r="2" ht="26.4" spans="1:8">
      <c r="A2" s="21" t="s">
        <v>149</v>
      </c>
      <c r="B2" s="21"/>
      <c r="C2" s="21"/>
      <c r="D2" s="21"/>
      <c r="E2" s="21"/>
      <c r="F2" s="21"/>
      <c r="G2" s="21"/>
      <c r="H2" s="21"/>
    </row>
    <row r="3" spans="1:8">
      <c r="A3" s="22" t="s">
        <v>150</v>
      </c>
      <c r="B3" s="22"/>
      <c r="C3" s="22"/>
      <c r="D3" s="22"/>
      <c r="E3" s="22"/>
      <c r="F3" s="22"/>
      <c r="G3" s="22"/>
      <c r="H3" s="22"/>
    </row>
    <row r="4" ht="39" customHeight="1" spans="1:8">
      <c r="A4" s="5" t="s">
        <v>4</v>
      </c>
      <c r="B4" s="5"/>
      <c r="C4" s="5"/>
      <c r="D4" s="5" t="s">
        <v>50</v>
      </c>
      <c r="E4" s="5"/>
      <c r="F4" s="5" t="s">
        <v>151</v>
      </c>
      <c r="G4" s="5"/>
      <c r="H4" s="5" t="s">
        <v>238</v>
      </c>
    </row>
    <row r="5" ht="27" customHeight="1" spans="1:8">
      <c r="A5" s="5" t="s">
        <v>5</v>
      </c>
      <c r="B5" s="5"/>
      <c r="C5" s="5"/>
      <c r="D5" s="5" t="s">
        <v>51</v>
      </c>
      <c r="E5" s="5"/>
      <c r="F5" s="5" t="s">
        <v>154</v>
      </c>
      <c r="G5" s="5"/>
      <c r="H5" s="5" t="s">
        <v>51</v>
      </c>
    </row>
    <row r="6" ht="27" customHeight="1" spans="1:8">
      <c r="A6" s="5" t="s">
        <v>156</v>
      </c>
      <c r="B6" s="7"/>
      <c r="C6" s="7"/>
      <c r="D6" s="6" t="s">
        <v>157</v>
      </c>
      <c r="E6" s="6"/>
      <c r="F6" s="5">
        <v>100</v>
      </c>
      <c r="G6" s="5"/>
      <c r="H6" s="5"/>
    </row>
    <row r="7" ht="27" customHeight="1" spans="1:8">
      <c r="A7" s="7"/>
      <c r="B7" s="7"/>
      <c r="C7" s="7"/>
      <c r="D7" s="5" t="s">
        <v>158</v>
      </c>
      <c r="E7" s="5"/>
      <c r="F7" s="5">
        <v>100</v>
      </c>
      <c r="G7" s="5"/>
      <c r="H7" s="5"/>
    </row>
    <row r="8" ht="27" customHeight="1" spans="1:8">
      <c r="A8" s="7"/>
      <c r="B8" s="7"/>
      <c r="C8" s="7"/>
      <c r="D8" s="5" t="s">
        <v>159</v>
      </c>
      <c r="E8" s="5"/>
      <c r="F8" s="5">
        <v>0</v>
      </c>
      <c r="G8" s="5"/>
      <c r="H8" s="5"/>
    </row>
    <row r="9" ht="33" customHeight="1" spans="1:8">
      <c r="A9" s="5" t="s">
        <v>160</v>
      </c>
      <c r="B9" s="5" t="s">
        <v>161</v>
      </c>
      <c r="C9" s="5"/>
      <c r="D9" s="5"/>
      <c r="E9" s="5"/>
      <c r="F9" s="5"/>
      <c r="G9" s="5"/>
      <c r="H9" s="5"/>
    </row>
    <row r="10" ht="44.25" customHeight="1" spans="1:8">
      <c r="A10" s="5"/>
      <c r="B10" s="8" t="s">
        <v>239</v>
      </c>
      <c r="C10" s="9"/>
      <c r="D10" s="9"/>
      <c r="E10" s="9"/>
      <c r="F10" s="9"/>
      <c r="G10" s="9"/>
      <c r="H10" s="14"/>
    </row>
    <row r="11" ht="33" customHeight="1" spans="1:8">
      <c r="A11" s="5" t="s">
        <v>163</v>
      </c>
      <c r="B11" s="10" t="s">
        <v>164</v>
      </c>
      <c r="C11" s="11"/>
      <c r="D11" s="5" t="s">
        <v>165</v>
      </c>
      <c r="E11" s="5" t="s">
        <v>166</v>
      </c>
      <c r="F11" s="5"/>
      <c r="G11" s="5"/>
      <c r="H11" s="5" t="s">
        <v>167</v>
      </c>
    </row>
    <row r="12" ht="33" customHeight="1" spans="1:8">
      <c r="A12" s="5"/>
      <c r="B12" s="5" t="s">
        <v>168</v>
      </c>
      <c r="C12" s="5"/>
      <c r="D12" s="5" t="s">
        <v>169</v>
      </c>
      <c r="E12" s="6" t="s">
        <v>240</v>
      </c>
      <c r="F12" s="6"/>
      <c r="G12" s="6"/>
      <c r="H12" s="5">
        <v>30</v>
      </c>
    </row>
    <row r="13" ht="33" customHeight="1" spans="1:8">
      <c r="A13" s="5"/>
      <c r="B13" s="5"/>
      <c r="C13" s="5"/>
      <c r="D13" s="5"/>
      <c r="E13" s="6" t="s">
        <v>241</v>
      </c>
      <c r="F13" s="6"/>
      <c r="G13" s="6"/>
      <c r="H13" s="5">
        <v>1</v>
      </c>
    </row>
    <row r="14" ht="33" customHeight="1" spans="1:8">
      <c r="A14" s="5"/>
      <c r="B14" s="5"/>
      <c r="C14" s="5"/>
      <c r="D14" s="5" t="s">
        <v>174</v>
      </c>
      <c r="E14" s="6" t="s">
        <v>242</v>
      </c>
      <c r="F14" s="6"/>
      <c r="G14" s="6"/>
      <c r="H14" s="5">
        <v>100</v>
      </c>
    </row>
    <row r="15" ht="33" customHeight="1" spans="1:8">
      <c r="A15" s="5"/>
      <c r="B15" s="5"/>
      <c r="C15" s="5"/>
      <c r="D15" s="5" t="s">
        <v>176</v>
      </c>
      <c r="E15" s="6" t="s">
        <v>243</v>
      </c>
      <c r="F15" s="6"/>
      <c r="G15" s="6"/>
      <c r="H15" s="5">
        <v>100</v>
      </c>
    </row>
    <row r="16" ht="33" customHeight="1" spans="1:8">
      <c r="A16" s="5"/>
      <c r="B16" s="5"/>
      <c r="C16" s="5"/>
      <c r="D16" s="5"/>
      <c r="E16" s="6" t="s">
        <v>244</v>
      </c>
      <c r="F16" s="6"/>
      <c r="G16" s="6"/>
      <c r="H16" s="5">
        <v>95</v>
      </c>
    </row>
    <row r="17" ht="33" customHeight="1" spans="1:8">
      <c r="A17" s="5"/>
      <c r="B17" s="5"/>
      <c r="C17" s="5"/>
      <c r="D17" s="5" t="s">
        <v>178</v>
      </c>
      <c r="E17" s="6" t="s">
        <v>245</v>
      </c>
      <c r="F17" s="6"/>
      <c r="G17" s="6"/>
      <c r="H17" s="5">
        <v>4000</v>
      </c>
    </row>
    <row r="18" ht="33" customHeight="1" spans="1:8">
      <c r="A18" s="5"/>
      <c r="B18" s="5" t="s">
        <v>184</v>
      </c>
      <c r="C18" s="5"/>
      <c r="D18" s="5" t="s">
        <v>185</v>
      </c>
      <c r="E18" s="6" t="s">
        <v>246</v>
      </c>
      <c r="F18" s="6"/>
      <c r="G18" s="6"/>
      <c r="H18" s="5">
        <v>50</v>
      </c>
    </row>
    <row r="19" ht="33" customHeight="1" spans="1:8">
      <c r="A19" s="5"/>
      <c r="B19" s="5"/>
      <c r="C19" s="5"/>
      <c r="D19" s="5" t="s">
        <v>188</v>
      </c>
      <c r="E19" s="6" t="s">
        <v>247</v>
      </c>
      <c r="F19" s="6"/>
      <c r="G19" s="6"/>
      <c r="H19" s="5">
        <v>500</v>
      </c>
    </row>
    <row r="20" ht="33" customHeight="1" spans="1:8">
      <c r="A20" s="5"/>
      <c r="B20" s="5"/>
      <c r="C20" s="5"/>
      <c r="D20" s="5" t="s">
        <v>192</v>
      </c>
      <c r="E20" s="6" t="s">
        <v>248</v>
      </c>
      <c r="F20" s="6"/>
      <c r="G20" s="6"/>
      <c r="H20" s="5">
        <v>5</v>
      </c>
    </row>
    <row r="21" ht="33" customHeight="1" spans="1:8">
      <c r="A21" s="5"/>
      <c r="B21" s="5" t="s">
        <v>194</v>
      </c>
      <c r="C21" s="5"/>
      <c r="D21" s="5" t="s">
        <v>195</v>
      </c>
      <c r="E21" s="6" t="s">
        <v>237</v>
      </c>
      <c r="F21" s="6"/>
      <c r="G21" s="6"/>
      <c r="H21" s="5">
        <v>95</v>
      </c>
    </row>
  </sheetData>
  <mergeCells count="37">
    <mergeCell ref="A1:C1"/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B21:C21"/>
    <mergeCell ref="E21:G21"/>
    <mergeCell ref="A9:A10"/>
    <mergeCell ref="A11:A21"/>
    <mergeCell ref="D12:D13"/>
    <mergeCell ref="D15:D16"/>
    <mergeCell ref="A6:C8"/>
    <mergeCell ref="B12:C17"/>
    <mergeCell ref="B18:C20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1" sqref="A1:C1"/>
    </sheetView>
  </sheetViews>
  <sheetFormatPr defaultColWidth="9" defaultRowHeight="14.4" outlineLevelCol="7"/>
  <cols>
    <col min="1" max="1" width="7.12962962962963" style="18" customWidth="1"/>
    <col min="2" max="3" width="5.12962962962963" style="18" customWidth="1"/>
    <col min="4" max="7" width="14" style="18" customWidth="1"/>
    <col min="8" max="8" width="14" style="19" customWidth="1"/>
    <col min="9" max="16384" width="9" style="18"/>
  </cols>
  <sheetData>
    <row r="1" spans="1:3">
      <c r="A1" s="20"/>
      <c r="B1" s="20"/>
      <c r="C1" s="20"/>
    </row>
    <row r="2" ht="26.4" spans="1:8">
      <c r="A2" s="21" t="s">
        <v>149</v>
      </c>
      <c r="B2" s="21"/>
      <c r="C2" s="21"/>
      <c r="D2" s="21"/>
      <c r="E2" s="21"/>
      <c r="F2" s="21"/>
      <c r="G2" s="21"/>
      <c r="H2" s="21"/>
    </row>
    <row r="3" spans="1:8">
      <c r="A3" s="22" t="s">
        <v>150</v>
      </c>
      <c r="B3" s="22"/>
      <c r="C3" s="22"/>
      <c r="D3" s="22"/>
      <c r="E3" s="22"/>
      <c r="F3" s="22"/>
      <c r="G3" s="22"/>
      <c r="H3" s="22"/>
    </row>
    <row r="4" ht="23.25" customHeight="1" spans="1:8">
      <c r="A4" s="5" t="s">
        <v>4</v>
      </c>
      <c r="B4" s="5"/>
      <c r="C4" s="5"/>
      <c r="D4" s="5" t="s">
        <v>52</v>
      </c>
      <c r="E4" s="5"/>
      <c r="F4" s="5" t="s">
        <v>151</v>
      </c>
      <c r="G4" s="5"/>
      <c r="H4" s="5" t="s">
        <v>249</v>
      </c>
    </row>
    <row r="5" ht="24" spans="1:8">
      <c r="A5" s="5" t="s">
        <v>5</v>
      </c>
      <c r="B5" s="5"/>
      <c r="C5" s="5"/>
      <c r="D5" s="5" t="s">
        <v>53</v>
      </c>
      <c r="E5" s="5"/>
      <c r="F5" s="5" t="s">
        <v>154</v>
      </c>
      <c r="G5" s="5"/>
      <c r="H5" s="5" t="s">
        <v>250</v>
      </c>
    </row>
    <row r="6" ht="25.5" customHeight="1" spans="1:8">
      <c r="A6" s="5" t="s">
        <v>156</v>
      </c>
      <c r="B6" s="7"/>
      <c r="C6" s="7"/>
      <c r="D6" s="6" t="s">
        <v>157</v>
      </c>
      <c r="E6" s="6"/>
      <c r="F6" s="5">
        <v>32</v>
      </c>
      <c r="G6" s="5"/>
      <c r="H6" s="5"/>
    </row>
    <row r="7" ht="25.5" customHeight="1" spans="1:8">
      <c r="A7" s="7"/>
      <c r="B7" s="7"/>
      <c r="C7" s="7"/>
      <c r="D7" s="5" t="s">
        <v>158</v>
      </c>
      <c r="E7" s="5"/>
      <c r="F7" s="5">
        <v>32</v>
      </c>
      <c r="G7" s="5"/>
      <c r="H7" s="5"/>
    </row>
    <row r="8" ht="25.5" customHeight="1" spans="1:8">
      <c r="A8" s="7"/>
      <c r="B8" s="7"/>
      <c r="C8" s="7"/>
      <c r="D8" s="5" t="s">
        <v>159</v>
      </c>
      <c r="E8" s="5"/>
      <c r="F8" s="5">
        <v>0</v>
      </c>
      <c r="G8" s="5"/>
      <c r="H8" s="5"/>
    </row>
    <row r="9" ht="34.5" customHeight="1" spans="1:8">
      <c r="A9" s="5" t="s">
        <v>160</v>
      </c>
      <c r="B9" s="5" t="s">
        <v>161</v>
      </c>
      <c r="C9" s="5"/>
      <c r="D9" s="5"/>
      <c r="E9" s="5"/>
      <c r="F9" s="5"/>
      <c r="G9" s="5"/>
      <c r="H9" s="5"/>
    </row>
    <row r="10" ht="45.75" customHeight="1" spans="1:8">
      <c r="A10" s="5"/>
      <c r="B10" s="8" t="s">
        <v>251</v>
      </c>
      <c r="C10" s="9"/>
      <c r="D10" s="9"/>
      <c r="E10" s="9"/>
      <c r="F10" s="9"/>
      <c r="G10" s="9"/>
      <c r="H10" s="14"/>
    </row>
    <row r="11" ht="37.5" customHeight="1" spans="1:8">
      <c r="A11" s="5" t="s">
        <v>163</v>
      </c>
      <c r="B11" s="10" t="s">
        <v>164</v>
      </c>
      <c r="C11" s="11"/>
      <c r="D11" s="5" t="s">
        <v>165</v>
      </c>
      <c r="E11" s="5" t="s">
        <v>166</v>
      </c>
      <c r="F11" s="5"/>
      <c r="G11" s="5"/>
      <c r="H11" s="5" t="s">
        <v>167</v>
      </c>
    </row>
    <row r="12" ht="35.25" customHeight="1" spans="1:8">
      <c r="A12" s="5"/>
      <c r="B12" s="5" t="s">
        <v>168</v>
      </c>
      <c r="C12" s="5"/>
      <c r="D12" s="5" t="s">
        <v>169</v>
      </c>
      <c r="E12" s="6" t="s">
        <v>252</v>
      </c>
      <c r="F12" s="6"/>
      <c r="G12" s="6"/>
      <c r="H12" s="5">
        <v>400</v>
      </c>
    </row>
    <row r="13" ht="35.25" customHeight="1" spans="1:8">
      <c r="A13" s="5"/>
      <c r="B13" s="5"/>
      <c r="C13" s="5"/>
      <c r="D13" s="5"/>
      <c r="E13" s="6" t="s">
        <v>253</v>
      </c>
      <c r="F13" s="6"/>
      <c r="G13" s="6"/>
      <c r="H13" s="5">
        <v>1500</v>
      </c>
    </row>
    <row r="14" ht="35.25" customHeight="1" spans="1:8">
      <c r="A14" s="5"/>
      <c r="B14" s="5"/>
      <c r="C14" s="5"/>
      <c r="D14" s="5" t="s">
        <v>174</v>
      </c>
      <c r="E14" s="6" t="s">
        <v>254</v>
      </c>
      <c r="F14" s="6"/>
      <c r="G14" s="6"/>
      <c r="H14" s="5">
        <v>100</v>
      </c>
    </row>
    <row r="15" ht="35.25" customHeight="1" spans="1:8">
      <c r="A15" s="5"/>
      <c r="B15" s="5"/>
      <c r="C15" s="5"/>
      <c r="D15" s="5" t="s">
        <v>176</v>
      </c>
      <c r="E15" s="6" t="s">
        <v>243</v>
      </c>
      <c r="F15" s="6"/>
      <c r="G15" s="6"/>
      <c r="H15" s="5">
        <v>100</v>
      </c>
    </row>
    <row r="16" ht="35.25" customHeight="1" spans="1:8">
      <c r="A16" s="5"/>
      <c r="B16" s="5"/>
      <c r="C16" s="5"/>
      <c r="D16" s="5"/>
      <c r="E16" s="6" t="s">
        <v>255</v>
      </c>
      <c r="F16" s="6"/>
      <c r="G16" s="6"/>
      <c r="H16" s="5">
        <v>100</v>
      </c>
    </row>
    <row r="17" ht="35.25" customHeight="1" spans="1:8">
      <c r="A17" s="5"/>
      <c r="B17" s="5"/>
      <c r="C17" s="5"/>
      <c r="D17" s="5" t="s">
        <v>178</v>
      </c>
      <c r="E17" s="6" t="s">
        <v>256</v>
      </c>
      <c r="F17" s="6"/>
      <c r="G17" s="6"/>
      <c r="H17" s="5">
        <v>800</v>
      </c>
    </row>
    <row r="18" ht="35.25" customHeight="1" spans="1:8">
      <c r="A18" s="5"/>
      <c r="B18" s="5"/>
      <c r="C18" s="5"/>
      <c r="D18" s="5"/>
      <c r="E18" s="6" t="s">
        <v>257</v>
      </c>
      <c r="F18" s="6"/>
      <c r="G18" s="6"/>
      <c r="H18" s="5">
        <v>5</v>
      </c>
    </row>
    <row r="19" ht="35.25" customHeight="1" spans="1:8">
      <c r="A19" s="5"/>
      <c r="B19" s="5"/>
      <c r="C19" s="5"/>
      <c r="D19" s="5" t="s">
        <v>188</v>
      </c>
      <c r="E19" s="6" t="s">
        <v>258</v>
      </c>
      <c r="F19" s="6"/>
      <c r="G19" s="6"/>
      <c r="H19" s="5">
        <v>2000</v>
      </c>
    </row>
    <row r="20" ht="35.25" customHeight="1" spans="1:8">
      <c r="A20" s="5"/>
      <c r="B20" s="5"/>
      <c r="C20" s="5"/>
      <c r="D20" s="5" t="s">
        <v>192</v>
      </c>
      <c r="E20" s="6" t="s">
        <v>259</v>
      </c>
      <c r="F20" s="6"/>
      <c r="G20" s="6"/>
      <c r="H20" s="5">
        <v>5</v>
      </c>
    </row>
    <row r="21" ht="35.25" customHeight="1" spans="1:8">
      <c r="A21" s="5"/>
      <c r="B21" s="5" t="s">
        <v>194</v>
      </c>
      <c r="C21" s="5"/>
      <c r="D21" s="5" t="s">
        <v>195</v>
      </c>
      <c r="E21" s="6" t="s">
        <v>226</v>
      </c>
      <c r="F21" s="6"/>
      <c r="G21" s="6"/>
      <c r="H21" s="5">
        <v>100</v>
      </c>
    </row>
  </sheetData>
  <mergeCells count="38">
    <mergeCell ref="A1:C1"/>
    <mergeCell ref="A2:H2"/>
    <mergeCell ref="A3:H3"/>
    <mergeCell ref="A4:C4"/>
    <mergeCell ref="D4:E4"/>
    <mergeCell ref="F4:G4"/>
    <mergeCell ref="A5:C5"/>
    <mergeCell ref="D5:E5"/>
    <mergeCell ref="F5:G5"/>
    <mergeCell ref="D6:E6"/>
    <mergeCell ref="F6:H6"/>
    <mergeCell ref="D7:E7"/>
    <mergeCell ref="F7:H7"/>
    <mergeCell ref="D8:E8"/>
    <mergeCell ref="F8:H8"/>
    <mergeCell ref="B9:H9"/>
    <mergeCell ref="B10:H10"/>
    <mergeCell ref="B11:C11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B21:C21"/>
    <mergeCell ref="E21:G21"/>
    <mergeCell ref="A9:A10"/>
    <mergeCell ref="A11:A21"/>
    <mergeCell ref="D12:D13"/>
    <mergeCell ref="D15:D16"/>
    <mergeCell ref="D17:D18"/>
    <mergeCell ref="A6:C8"/>
    <mergeCell ref="B12:C18"/>
    <mergeCell ref="B19:C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附件1-2022农业项目调整</vt:lpstr>
      <vt:lpstr>附件2-2021衔接资金项目结余资金</vt:lpstr>
      <vt:lpstr>附件3-1长城村保供基地</vt:lpstr>
      <vt:lpstr>附件3-2清水艾草加工</vt:lpstr>
      <vt:lpstr>附件3-3脱贫人口就业支持项目</vt:lpstr>
      <vt:lpstr>附件3-4“精准脱贫保”风险调节资金补助</vt:lpstr>
      <vt:lpstr>附件3-5党组织书记乡村振兴专题轮训（市级）费补助</vt:lpstr>
      <vt:lpstr>附件3-6清水土家族乡区域性为农服务中心建设项目</vt:lpstr>
      <vt:lpstr>附件3-7南溪镇大吉村人饮项目 </vt:lpstr>
      <vt:lpstr>附件3-8凤鸣镇院庄社区人居环境整治项目 </vt:lpstr>
      <vt:lpstr>附件3-9凤鸣镇黎明村人居环境整治项目 </vt:lpstr>
      <vt:lpstr>附件3-10云安镇三湾村人居环境整治项目 </vt:lpstr>
      <vt:lpstr>附件3-11普安乡回龙村、佛手村人居环境整治项目 </vt:lpstr>
      <vt:lpstr>附件3-12融资贴息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刘小雨</cp:lastModifiedBy>
  <dcterms:created xsi:type="dcterms:W3CDTF">2021-12-23T06:54:00Z</dcterms:created>
  <cp:lastPrinted>2021-12-28T12:13:00Z</cp:lastPrinted>
  <dcterms:modified xsi:type="dcterms:W3CDTF">2022-11-23T08:00:36Z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437835749EE94831A079C8A3132E4F8C</vt:lpwstr>
  </property>
</Properties>
</file>