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高龄失能汇总表" sheetId="1" r:id="rId1"/>
  </sheets>
  <definedNames>
    <definedName name="_xlnm._FilterDatabase" localSheetId="0" hidden="1">高龄失能汇总表!#REF!</definedName>
  </definedNames>
  <calcPr calcId="144525"/>
</workbook>
</file>

<file path=xl/sharedStrings.xml><?xml version="1.0" encoding="utf-8"?>
<sst xmlns="http://schemas.openxmlformats.org/spreadsheetml/2006/main" count="58" uniqueCount="57">
  <si>
    <t>云阳县经济困难的高龄失能老年人养老服务补贴发放统计表（2023年8月）</t>
  </si>
  <si>
    <t>单位：云阳县民政局</t>
  </si>
  <si>
    <t>单位：人、万元</t>
  </si>
  <si>
    <t>序号</t>
  </si>
  <si>
    <t>乡镇名称</t>
  </si>
  <si>
    <t>享受人数</t>
  </si>
  <si>
    <t>发放金额</t>
  </si>
  <si>
    <t>8月合计</t>
  </si>
  <si>
    <t>本年合计</t>
  </si>
  <si>
    <r>
      <t>备</t>
    </r>
    <r>
      <rPr>
        <sz val="10"/>
        <rFont val="方正书宋_GBK"/>
        <charset val="134"/>
      </rPr>
      <t>注</t>
    </r>
  </si>
  <si>
    <t>高龄老人</t>
  </si>
  <si>
    <t>失能老人</t>
  </si>
  <si>
    <t>小 计</t>
  </si>
  <si>
    <r>
      <t>高</t>
    </r>
    <r>
      <rPr>
        <sz val="9"/>
        <rFont val="宋体"/>
        <charset val="134"/>
      </rPr>
      <t>龄</t>
    </r>
    <r>
      <rPr>
        <sz val="9"/>
        <rFont val="方正书宋_GBK"/>
        <charset val="134"/>
      </rPr>
      <t>老人</t>
    </r>
  </si>
  <si>
    <r>
      <t>合</t>
    </r>
    <r>
      <rPr>
        <sz val="10"/>
        <rFont val="宋体"/>
        <charset val="134"/>
      </rPr>
      <t>计</t>
    </r>
  </si>
  <si>
    <t>青龙街道</t>
  </si>
  <si>
    <t>双江街道</t>
  </si>
  <si>
    <t>人和街道</t>
  </si>
  <si>
    <t>巴阳镇</t>
  </si>
  <si>
    <t>黄石镇</t>
  </si>
  <si>
    <t>水口镇</t>
  </si>
  <si>
    <t>云阳镇</t>
  </si>
  <si>
    <t>栖霞镇</t>
  </si>
  <si>
    <t>云安镇</t>
  </si>
  <si>
    <t>凤鸣镇</t>
  </si>
  <si>
    <t>盘龙街道</t>
  </si>
  <si>
    <t>外郎乡</t>
  </si>
  <si>
    <t>龙角镇</t>
  </si>
  <si>
    <t>宝坪镇</t>
  </si>
  <si>
    <t>泥溪镇</t>
  </si>
  <si>
    <t>蔈草镇</t>
  </si>
  <si>
    <t>耀灵镇</t>
  </si>
  <si>
    <t>清水土家族乡</t>
  </si>
  <si>
    <t>故陵镇</t>
  </si>
  <si>
    <t>新津乡</t>
  </si>
  <si>
    <t>普安乡</t>
  </si>
  <si>
    <t>堰坪镇</t>
  </si>
  <si>
    <t>红狮镇</t>
  </si>
  <si>
    <t>龙洞镇</t>
  </si>
  <si>
    <t>洞鹿乡</t>
  </si>
  <si>
    <t>南溪镇</t>
  </si>
  <si>
    <t>双土镇</t>
  </si>
  <si>
    <t>桑坪镇</t>
  </si>
  <si>
    <t>大阳镇</t>
  </si>
  <si>
    <t>石门乡</t>
  </si>
  <si>
    <t>江口镇</t>
  </si>
  <si>
    <t>路阳镇</t>
  </si>
  <si>
    <t>后叶镇</t>
  </si>
  <si>
    <t>农坝镇</t>
  </si>
  <si>
    <t>高阳镇</t>
  </si>
  <si>
    <t>渠马镇</t>
  </si>
  <si>
    <t>双龙镇</t>
  </si>
  <si>
    <t>沙市镇</t>
  </si>
  <si>
    <t>鱼泉镇</t>
  </si>
  <si>
    <t>上坝乡</t>
  </si>
  <si>
    <t>平安镇</t>
  </si>
  <si>
    <t>养鹿镇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</si>
</sst>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2" formatCode="_ &quot;￥&quot;* #,##0_ ;_ &quot;￥&quot;* \-#,##0_ ;_ &quot;￥&quot;* &quot;-&quot;_ ;_ @_ "/>
    <numFmt numFmtId="178" formatCode="_ \¥* #,##0.00_ ;_ \¥* \-#,##0.00_ ;_ \¥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4"/>
      <name val="方正小标宋_GBK"/>
      <charset val="134"/>
    </font>
    <font>
      <sz val="12"/>
      <name val="方正姚体"/>
      <charset val="0"/>
    </font>
    <font>
      <sz val="10"/>
      <name val="方正书宋_GBK"/>
      <charset val="134"/>
    </font>
    <font>
      <sz val="10"/>
      <name val="宋体"/>
      <charset val="134"/>
    </font>
    <font>
      <sz val="10"/>
      <name val="方正姚体"/>
      <charset val="0"/>
    </font>
    <font>
      <sz val="10"/>
      <name val="MS Gothic"/>
      <charset val="0"/>
    </font>
    <font>
      <sz val="10"/>
      <name val="DotumChe"/>
      <charset val="0"/>
    </font>
    <font>
      <sz val="9"/>
      <name val="方正书宋_GBK"/>
      <charset val="134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178" fontId="0" fillId="0" borderId="0" applyFon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8" fillId="26" borderId="12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29" fillId="30" borderId="12" applyNumberFormat="false" applyAlignment="false" applyProtection="false">
      <alignment vertical="center"/>
    </xf>
    <xf numFmtId="0" fontId="30" fillId="26" borderId="13" applyNumberFormat="false" applyAlignment="false" applyProtection="false">
      <alignment vertical="center"/>
    </xf>
    <xf numFmtId="0" fontId="24" fillId="22" borderId="9" applyNumberFormat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0" fillId="23" borderId="10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true" applyAlignment="true"/>
    <xf numFmtId="0" fontId="2" fillId="0" borderId="0" xfId="0" applyFont="true" applyAlignment="true"/>
    <xf numFmtId="0" fontId="3" fillId="0" borderId="0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center" vertical="center"/>
    </xf>
    <xf numFmtId="0" fontId="4" fillId="0" borderId="0" xfId="0" applyNumberFormat="true" applyFont="true" applyAlignment="true">
      <alignment horizontal="left" vertical="center"/>
    </xf>
    <xf numFmtId="178" fontId="5" fillId="0" borderId="1" xfId="22" applyNumberFormat="true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178" fontId="8" fillId="0" borderId="1" xfId="22" applyNumberFormat="true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right" vertical="center"/>
    </xf>
    <xf numFmtId="0" fontId="6" fillId="0" borderId="1" xfId="0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center" vertical="center"/>
    </xf>
    <xf numFmtId="0" fontId="4" fillId="0" borderId="0" xfId="0" applyFont="true" applyBorder="true" applyAlignment="true">
      <alignment horizontal="center" vertical="center"/>
    </xf>
    <xf numFmtId="31" fontId="7" fillId="0" borderId="0" xfId="0" applyNumberFormat="true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7" fillId="0" borderId="3" xfId="0" applyFont="true" applyBorder="true" applyAlignment="true">
      <alignment horizontal="center" vertical="center"/>
    </xf>
    <xf numFmtId="0" fontId="6" fillId="0" borderId="1" xfId="0" applyNumberFormat="true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/>
    </xf>
    <xf numFmtId="0" fontId="9" fillId="0" borderId="1" xfId="0" applyNumberFormat="true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176" fontId="0" fillId="0" borderId="1" xfId="0" applyNumberFormat="true" applyFont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vertical="center"/>
    </xf>
    <xf numFmtId="176" fontId="2" fillId="0" borderId="3" xfId="0" applyNumberFormat="true" applyFont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/>
    </xf>
    <xf numFmtId="0" fontId="2" fillId="0" borderId="0" xfId="0" applyFont="true" applyAlignment="true">
      <alignment horizontal="center"/>
    </xf>
    <xf numFmtId="0" fontId="6" fillId="0" borderId="4" xfId="0" applyNumberFormat="true" applyFont="true" applyBorder="true" applyAlignment="true">
      <alignment horizontal="center" vertical="center" wrapText="true"/>
    </xf>
    <xf numFmtId="0" fontId="6" fillId="0" borderId="5" xfId="0" applyNumberFormat="true" applyFont="true" applyBorder="true" applyAlignment="true">
      <alignment horizontal="center" vertical="center" wrapText="true"/>
    </xf>
    <xf numFmtId="176" fontId="2" fillId="0" borderId="1" xfId="0" applyNumberFormat="true" applyFont="true" applyBorder="true" applyAlignment="true">
      <alignment horizontal="righ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tabSelected="1" workbookViewId="0">
      <selection activeCell="A1" sqref="A1:J1"/>
    </sheetView>
  </sheetViews>
  <sheetFormatPr defaultColWidth="9" defaultRowHeight="13.5"/>
  <cols>
    <col min="1" max="1" width="5" style="2" customWidth="true"/>
    <col min="2" max="2" width="12.125" style="2" customWidth="true"/>
    <col min="3" max="5" width="7.75" style="2" customWidth="true"/>
    <col min="6" max="6" width="7.25" style="2" customWidth="true"/>
    <col min="7" max="7" width="7.875" style="2" customWidth="true"/>
    <col min="8" max="8" width="10.875" style="2" customWidth="true"/>
    <col min="9" max="9" width="10.25" style="2" customWidth="true"/>
    <col min="10" max="10" width="9.25" style="2" customWidth="true"/>
    <col min="11" max="139" width="9" style="2"/>
    <col min="140" max="140" width="3.875" style="2" customWidth="true"/>
    <col min="141" max="141" width="7.625" style="2" customWidth="true"/>
    <col min="142" max="143" width="7" style="2" customWidth="true"/>
    <col min="144" max="144" width="6.375" style="2" customWidth="true"/>
    <col min="145" max="145" width="6.25" style="2" customWidth="true"/>
    <col min="146" max="146" width="6.75" style="2" customWidth="true"/>
    <col min="147" max="147" width="6.625" style="2" customWidth="true"/>
    <col min="148" max="148" width="6.75" style="2" customWidth="true"/>
    <col min="149" max="149" width="6.875" style="2" customWidth="true"/>
    <col min="150" max="150" width="7.875" style="2" customWidth="true"/>
    <col min="151" max="151" width="7.375" style="2" customWidth="true"/>
    <col min="152" max="152" width="7.75" style="2" customWidth="true"/>
    <col min="153" max="153" width="8.625" style="2" customWidth="true"/>
    <col min="154" max="154" width="9.875" style="2" customWidth="true"/>
    <col min="155" max="155" width="11.875" style="2" customWidth="true"/>
    <col min="156" max="16384" width="9" style="2"/>
  </cols>
  <sheetData>
    <row r="1" ht="44" customHeight="true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0.1" customHeight="true" spans="1:10">
      <c r="A2" s="5" t="s">
        <v>1</v>
      </c>
      <c r="B2" s="5"/>
      <c r="C2" s="5"/>
      <c r="D2" s="5"/>
      <c r="E2" s="5"/>
      <c r="F2" s="18"/>
      <c r="G2" s="18"/>
      <c r="H2" s="19" t="s">
        <v>2</v>
      </c>
      <c r="I2" s="19"/>
      <c r="J2" s="19"/>
    </row>
    <row r="3" ht="15" customHeight="true" spans="1:10">
      <c r="A3" s="6" t="s">
        <v>3</v>
      </c>
      <c r="B3" s="7" t="s">
        <v>4</v>
      </c>
      <c r="C3" s="8" t="s">
        <v>5</v>
      </c>
      <c r="D3" s="8"/>
      <c r="E3" s="8"/>
      <c r="F3" s="20" t="s">
        <v>6</v>
      </c>
      <c r="G3" s="21"/>
      <c r="H3" s="22" t="s">
        <v>7</v>
      </c>
      <c r="I3" s="31" t="s">
        <v>8</v>
      </c>
      <c r="J3" s="7" t="s">
        <v>9</v>
      </c>
    </row>
    <row r="4" ht="16" customHeight="true" spans="1:10">
      <c r="A4" s="9"/>
      <c r="B4" s="10"/>
      <c r="C4" s="11" t="s">
        <v>10</v>
      </c>
      <c r="D4" s="11" t="s">
        <v>11</v>
      </c>
      <c r="E4" s="23" t="s">
        <v>12</v>
      </c>
      <c r="F4" s="11" t="s">
        <v>13</v>
      </c>
      <c r="G4" s="11" t="s">
        <v>11</v>
      </c>
      <c r="H4" s="24"/>
      <c r="I4" s="32"/>
      <c r="J4" s="10"/>
    </row>
    <row r="5" ht="18" customHeight="true" spans="1:10">
      <c r="A5" s="9"/>
      <c r="B5" s="12" t="s">
        <v>14</v>
      </c>
      <c r="C5" s="13">
        <v>3098</v>
      </c>
      <c r="D5" s="14">
        <v>1268</v>
      </c>
      <c r="E5" s="25">
        <f t="shared" ref="E5:E47" si="0">C5+D5</f>
        <v>4366</v>
      </c>
      <c r="F5" s="26">
        <v>61.96</v>
      </c>
      <c r="G5" s="27">
        <v>25.36</v>
      </c>
      <c r="H5" s="28">
        <f t="shared" ref="H5:H47" si="1">F5+G5</f>
        <v>87.32</v>
      </c>
      <c r="I5" s="28">
        <v>706.14</v>
      </c>
      <c r="J5" s="33"/>
    </row>
    <row r="6" ht="15" customHeight="true" spans="1:10">
      <c r="A6" s="15">
        <v>1</v>
      </c>
      <c r="B6" s="15" t="s">
        <v>15</v>
      </c>
      <c r="C6" s="16">
        <v>64</v>
      </c>
      <c r="D6" s="17">
        <v>48</v>
      </c>
      <c r="E6" s="25">
        <f t="shared" si="0"/>
        <v>112</v>
      </c>
      <c r="F6" s="29">
        <v>1.28</v>
      </c>
      <c r="G6" s="27">
        <v>0.96</v>
      </c>
      <c r="H6" s="28">
        <f t="shared" si="1"/>
        <v>2.24</v>
      </c>
      <c r="I6" s="28">
        <v>18.02</v>
      </c>
      <c r="J6" s="33"/>
    </row>
    <row r="7" ht="15" customHeight="true" spans="1:10">
      <c r="A7" s="15">
        <v>2</v>
      </c>
      <c r="B7" s="15" t="s">
        <v>16</v>
      </c>
      <c r="C7" s="16">
        <v>43</v>
      </c>
      <c r="D7" s="17">
        <v>26</v>
      </c>
      <c r="E7" s="25">
        <f t="shared" si="0"/>
        <v>69</v>
      </c>
      <c r="F7" s="29">
        <v>0.86</v>
      </c>
      <c r="G7" s="27">
        <v>0.52</v>
      </c>
      <c r="H7" s="28">
        <f t="shared" si="1"/>
        <v>1.38</v>
      </c>
      <c r="I7" s="28">
        <v>11.02</v>
      </c>
      <c r="J7" s="33"/>
    </row>
    <row r="8" ht="15" customHeight="true" spans="1:10">
      <c r="A8" s="15">
        <v>3</v>
      </c>
      <c r="B8" s="15" t="s">
        <v>17</v>
      </c>
      <c r="C8" s="16">
        <v>71</v>
      </c>
      <c r="D8" s="17">
        <v>34</v>
      </c>
      <c r="E8" s="25">
        <f t="shared" si="0"/>
        <v>105</v>
      </c>
      <c r="F8" s="29">
        <v>1.42</v>
      </c>
      <c r="G8" s="27">
        <v>0.68</v>
      </c>
      <c r="H8" s="28">
        <f t="shared" si="1"/>
        <v>2.1</v>
      </c>
      <c r="I8" s="28">
        <v>16.7</v>
      </c>
      <c r="J8" s="33"/>
    </row>
    <row r="9" ht="15" customHeight="true" spans="1:10">
      <c r="A9" s="15">
        <v>4</v>
      </c>
      <c r="B9" s="15" t="s">
        <v>18</v>
      </c>
      <c r="C9" s="16">
        <v>61</v>
      </c>
      <c r="D9" s="17">
        <v>18</v>
      </c>
      <c r="E9" s="25">
        <f t="shared" si="0"/>
        <v>79</v>
      </c>
      <c r="F9" s="29">
        <v>1.22</v>
      </c>
      <c r="G9" s="27">
        <v>0.36</v>
      </c>
      <c r="H9" s="28">
        <f t="shared" si="1"/>
        <v>1.58</v>
      </c>
      <c r="I9" s="28">
        <v>12.4</v>
      </c>
      <c r="J9" s="33"/>
    </row>
    <row r="10" ht="15" customHeight="true" spans="1:10">
      <c r="A10" s="15">
        <v>5</v>
      </c>
      <c r="B10" s="15" t="s">
        <v>19</v>
      </c>
      <c r="C10" s="16">
        <v>27</v>
      </c>
      <c r="D10" s="17">
        <v>12</v>
      </c>
      <c r="E10" s="25">
        <f t="shared" si="0"/>
        <v>39</v>
      </c>
      <c r="F10" s="29">
        <v>0.54</v>
      </c>
      <c r="G10" s="27">
        <v>0.24</v>
      </c>
      <c r="H10" s="28">
        <f t="shared" si="1"/>
        <v>0.78</v>
      </c>
      <c r="I10" s="28">
        <v>6.34</v>
      </c>
      <c r="J10" s="33"/>
    </row>
    <row r="11" ht="15" customHeight="true" spans="1:10">
      <c r="A11" s="15">
        <v>6</v>
      </c>
      <c r="B11" s="15" t="s">
        <v>20</v>
      </c>
      <c r="C11" s="16">
        <v>28</v>
      </c>
      <c r="D11" s="17">
        <v>7</v>
      </c>
      <c r="E11" s="25">
        <f t="shared" si="0"/>
        <v>35</v>
      </c>
      <c r="F11" s="29">
        <v>0.56</v>
      </c>
      <c r="G11" s="27">
        <v>0.14</v>
      </c>
      <c r="H11" s="28">
        <f t="shared" si="1"/>
        <v>0.7</v>
      </c>
      <c r="I11" s="28">
        <v>5.56</v>
      </c>
      <c r="J11" s="33"/>
    </row>
    <row r="12" ht="15" customHeight="true" spans="1:10">
      <c r="A12" s="15">
        <v>7</v>
      </c>
      <c r="B12" s="15" t="s">
        <v>21</v>
      </c>
      <c r="C12" s="16">
        <v>54</v>
      </c>
      <c r="D12" s="17">
        <v>26</v>
      </c>
      <c r="E12" s="25">
        <f t="shared" si="0"/>
        <v>80</v>
      </c>
      <c r="F12" s="29">
        <v>1.08</v>
      </c>
      <c r="G12" s="27">
        <v>0.52</v>
      </c>
      <c r="H12" s="28">
        <f t="shared" si="1"/>
        <v>1.6</v>
      </c>
      <c r="I12" s="28">
        <v>13.28</v>
      </c>
      <c r="J12" s="33"/>
    </row>
    <row r="13" ht="15" customHeight="true" spans="1:10">
      <c r="A13" s="15">
        <v>8</v>
      </c>
      <c r="B13" s="15" t="s">
        <v>22</v>
      </c>
      <c r="C13" s="16">
        <v>24</v>
      </c>
      <c r="D13" s="17">
        <v>19</v>
      </c>
      <c r="E13" s="25">
        <f t="shared" si="0"/>
        <v>43</v>
      </c>
      <c r="F13" s="29">
        <v>0.48</v>
      </c>
      <c r="G13" s="27">
        <v>0.38</v>
      </c>
      <c r="H13" s="28">
        <f t="shared" si="1"/>
        <v>0.86</v>
      </c>
      <c r="I13" s="28">
        <v>7.16</v>
      </c>
      <c r="J13" s="33"/>
    </row>
    <row r="14" ht="15" customHeight="true" spans="1:10">
      <c r="A14" s="15">
        <v>9</v>
      </c>
      <c r="B14" s="15" t="s">
        <v>23</v>
      </c>
      <c r="C14" s="16">
        <v>50</v>
      </c>
      <c r="D14" s="17">
        <v>16</v>
      </c>
      <c r="E14" s="25">
        <f t="shared" si="0"/>
        <v>66</v>
      </c>
      <c r="F14" s="29">
        <v>1</v>
      </c>
      <c r="G14" s="27">
        <v>0.32</v>
      </c>
      <c r="H14" s="28">
        <f t="shared" si="1"/>
        <v>1.32</v>
      </c>
      <c r="I14" s="28">
        <v>10.18</v>
      </c>
      <c r="J14" s="33"/>
    </row>
    <row r="15" s="1" customFormat="true" ht="15" customHeight="true" spans="1:10">
      <c r="A15" s="15">
        <v>10</v>
      </c>
      <c r="B15" s="15" t="s">
        <v>24</v>
      </c>
      <c r="C15" s="16">
        <v>99</v>
      </c>
      <c r="D15" s="17">
        <v>43</v>
      </c>
      <c r="E15" s="25">
        <f t="shared" si="0"/>
        <v>142</v>
      </c>
      <c r="F15" s="29">
        <v>1.98</v>
      </c>
      <c r="G15" s="27">
        <v>0.86</v>
      </c>
      <c r="H15" s="28">
        <f t="shared" si="1"/>
        <v>2.84</v>
      </c>
      <c r="I15" s="28">
        <v>22.6</v>
      </c>
      <c r="J15" s="33"/>
    </row>
    <row r="16" s="2" customFormat="true" ht="15" customHeight="true" spans="1:10">
      <c r="A16" s="15">
        <v>11</v>
      </c>
      <c r="B16" s="15" t="s">
        <v>25</v>
      </c>
      <c r="C16" s="16">
        <v>130</v>
      </c>
      <c r="D16" s="17">
        <v>33</v>
      </c>
      <c r="E16" s="25">
        <f t="shared" si="0"/>
        <v>163</v>
      </c>
      <c r="F16" s="29">
        <v>2.6</v>
      </c>
      <c r="G16" s="27">
        <v>0.66</v>
      </c>
      <c r="H16" s="28">
        <f t="shared" si="1"/>
        <v>3.26</v>
      </c>
      <c r="I16" s="28">
        <v>27.1</v>
      </c>
      <c r="J16" s="33"/>
    </row>
    <row r="17" ht="15" customHeight="true" spans="1:10">
      <c r="A17" s="15">
        <v>12</v>
      </c>
      <c r="B17" s="15" t="s">
        <v>26</v>
      </c>
      <c r="C17" s="16">
        <v>38</v>
      </c>
      <c r="D17" s="17">
        <v>6</v>
      </c>
      <c r="E17" s="25">
        <f t="shared" si="0"/>
        <v>44</v>
      </c>
      <c r="F17" s="29">
        <v>0.76</v>
      </c>
      <c r="G17" s="27">
        <v>0.12</v>
      </c>
      <c r="H17" s="28">
        <f t="shared" si="1"/>
        <v>0.88</v>
      </c>
      <c r="I17" s="28">
        <v>7.42</v>
      </c>
      <c r="J17" s="33"/>
    </row>
    <row r="18" ht="15" customHeight="true" spans="1:10">
      <c r="A18" s="15">
        <v>13</v>
      </c>
      <c r="B18" s="15" t="s">
        <v>27</v>
      </c>
      <c r="C18" s="16">
        <v>34</v>
      </c>
      <c r="D18" s="17">
        <v>21</v>
      </c>
      <c r="E18" s="25">
        <f t="shared" si="0"/>
        <v>55</v>
      </c>
      <c r="F18" s="29">
        <v>0.68</v>
      </c>
      <c r="G18" s="27">
        <v>0.42</v>
      </c>
      <c r="H18" s="28">
        <f t="shared" si="1"/>
        <v>1.1</v>
      </c>
      <c r="I18" s="28">
        <v>9.4</v>
      </c>
      <c r="J18" s="33"/>
    </row>
    <row r="19" s="1" customFormat="true" ht="15" customHeight="true" spans="1:10">
      <c r="A19" s="15">
        <v>14</v>
      </c>
      <c r="B19" s="15" t="s">
        <v>28</v>
      </c>
      <c r="C19" s="16">
        <v>154</v>
      </c>
      <c r="D19" s="17">
        <v>76</v>
      </c>
      <c r="E19" s="25">
        <f t="shared" si="0"/>
        <v>230</v>
      </c>
      <c r="F19" s="29">
        <v>3.08</v>
      </c>
      <c r="G19" s="27">
        <v>1.52</v>
      </c>
      <c r="H19" s="28">
        <f t="shared" si="1"/>
        <v>4.6</v>
      </c>
      <c r="I19" s="28">
        <v>37.38</v>
      </c>
      <c r="J19" s="33"/>
    </row>
    <row r="20" ht="15" customHeight="true" spans="1:10">
      <c r="A20" s="15">
        <v>15</v>
      </c>
      <c r="B20" s="15" t="s">
        <v>29</v>
      </c>
      <c r="C20" s="16">
        <v>62</v>
      </c>
      <c r="D20" s="17">
        <v>23</v>
      </c>
      <c r="E20" s="25">
        <f t="shared" si="0"/>
        <v>85</v>
      </c>
      <c r="F20" s="29">
        <v>1.24</v>
      </c>
      <c r="G20" s="27">
        <v>0.46</v>
      </c>
      <c r="H20" s="28">
        <f t="shared" si="1"/>
        <v>1.7</v>
      </c>
      <c r="I20" s="28">
        <v>13.34</v>
      </c>
      <c r="J20" s="33"/>
    </row>
    <row r="21" ht="15" customHeight="true" spans="1:10">
      <c r="A21" s="15">
        <v>16</v>
      </c>
      <c r="B21" s="15" t="s">
        <v>30</v>
      </c>
      <c r="C21" s="16">
        <v>71</v>
      </c>
      <c r="D21" s="17">
        <v>18</v>
      </c>
      <c r="E21" s="25">
        <f t="shared" si="0"/>
        <v>89</v>
      </c>
      <c r="F21" s="29">
        <v>1.42</v>
      </c>
      <c r="G21" s="27">
        <v>0.36</v>
      </c>
      <c r="H21" s="28">
        <f t="shared" si="1"/>
        <v>1.78</v>
      </c>
      <c r="I21" s="28">
        <v>14.1</v>
      </c>
      <c r="J21" s="33"/>
    </row>
    <row r="22" ht="15" customHeight="true" spans="1:10">
      <c r="A22" s="15">
        <v>17</v>
      </c>
      <c r="B22" s="15" t="s">
        <v>31</v>
      </c>
      <c r="C22" s="16">
        <v>41</v>
      </c>
      <c r="D22" s="17">
        <v>14</v>
      </c>
      <c r="E22" s="25">
        <f t="shared" si="0"/>
        <v>55</v>
      </c>
      <c r="F22" s="29">
        <v>0.82</v>
      </c>
      <c r="G22" s="27">
        <v>0.28</v>
      </c>
      <c r="H22" s="28">
        <f t="shared" si="1"/>
        <v>1.1</v>
      </c>
      <c r="I22" s="28">
        <v>8.56</v>
      </c>
      <c r="J22" s="33"/>
    </row>
    <row r="23" ht="15" customHeight="true" spans="1:10">
      <c r="A23" s="15">
        <v>18</v>
      </c>
      <c r="B23" s="15" t="s">
        <v>32</v>
      </c>
      <c r="C23" s="16">
        <v>60</v>
      </c>
      <c r="D23" s="17">
        <v>10</v>
      </c>
      <c r="E23" s="25">
        <f t="shared" si="0"/>
        <v>70</v>
      </c>
      <c r="F23" s="29">
        <v>1.2</v>
      </c>
      <c r="G23" s="27">
        <v>0.2</v>
      </c>
      <c r="H23" s="28">
        <f t="shared" si="1"/>
        <v>1.4</v>
      </c>
      <c r="I23" s="28">
        <v>11.42</v>
      </c>
      <c r="J23" s="33"/>
    </row>
    <row r="24" ht="15" customHeight="true" spans="1:10">
      <c r="A24" s="15">
        <v>19</v>
      </c>
      <c r="B24" s="15" t="s">
        <v>33</v>
      </c>
      <c r="C24" s="16">
        <v>31</v>
      </c>
      <c r="D24" s="17">
        <v>20</v>
      </c>
      <c r="E24" s="25">
        <f t="shared" si="0"/>
        <v>51</v>
      </c>
      <c r="F24" s="29">
        <v>0.62</v>
      </c>
      <c r="G24" s="27">
        <v>0.4</v>
      </c>
      <c r="H24" s="28">
        <f t="shared" si="1"/>
        <v>1.02</v>
      </c>
      <c r="I24" s="28">
        <v>8.98</v>
      </c>
      <c r="J24" s="33"/>
    </row>
    <row r="25" ht="15" customHeight="true" spans="1:10">
      <c r="A25" s="15">
        <v>20</v>
      </c>
      <c r="B25" s="15" t="s">
        <v>34</v>
      </c>
      <c r="C25" s="16">
        <v>32</v>
      </c>
      <c r="D25" s="17">
        <v>9</v>
      </c>
      <c r="E25" s="25">
        <f t="shared" si="0"/>
        <v>41</v>
      </c>
      <c r="F25" s="29">
        <v>0.64</v>
      </c>
      <c r="G25" s="27">
        <v>0.18</v>
      </c>
      <c r="H25" s="28">
        <f t="shared" si="1"/>
        <v>0.82</v>
      </c>
      <c r="I25" s="28">
        <v>6.32</v>
      </c>
      <c r="J25" s="33"/>
    </row>
    <row r="26" ht="15" customHeight="true" spans="1:10">
      <c r="A26" s="15">
        <v>21</v>
      </c>
      <c r="B26" s="15" t="s">
        <v>35</v>
      </c>
      <c r="C26" s="16">
        <v>29</v>
      </c>
      <c r="D26" s="17">
        <v>7</v>
      </c>
      <c r="E26" s="25">
        <f t="shared" si="0"/>
        <v>36</v>
      </c>
      <c r="F26" s="29">
        <v>0.58</v>
      </c>
      <c r="G26" s="27">
        <v>0.14</v>
      </c>
      <c r="H26" s="28">
        <f t="shared" si="1"/>
        <v>0.72</v>
      </c>
      <c r="I26" s="28">
        <v>5.34</v>
      </c>
      <c r="J26" s="33"/>
    </row>
    <row r="27" ht="15" customHeight="true" spans="1:10">
      <c r="A27" s="15">
        <v>22</v>
      </c>
      <c r="B27" s="15" t="s">
        <v>36</v>
      </c>
      <c r="C27" s="16">
        <v>39</v>
      </c>
      <c r="D27" s="17">
        <v>16</v>
      </c>
      <c r="E27" s="25">
        <f t="shared" si="0"/>
        <v>55</v>
      </c>
      <c r="F27" s="29">
        <v>0.78</v>
      </c>
      <c r="G27" s="27">
        <v>0.32</v>
      </c>
      <c r="H27" s="28">
        <f t="shared" si="1"/>
        <v>1.1</v>
      </c>
      <c r="I27" s="28">
        <v>8.98</v>
      </c>
      <c r="J27" s="33"/>
    </row>
    <row r="28" ht="15" customHeight="true" spans="1:10">
      <c r="A28" s="15">
        <v>23</v>
      </c>
      <c r="B28" s="15" t="s">
        <v>37</v>
      </c>
      <c r="C28" s="16">
        <v>87</v>
      </c>
      <c r="D28" s="17">
        <v>29</v>
      </c>
      <c r="E28" s="25">
        <f t="shared" si="0"/>
        <v>116</v>
      </c>
      <c r="F28" s="29">
        <v>1.74</v>
      </c>
      <c r="G28" s="27">
        <v>0.58</v>
      </c>
      <c r="H28" s="28">
        <f t="shared" si="1"/>
        <v>2.32</v>
      </c>
      <c r="I28" s="28">
        <v>20.16</v>
      </c>
      <c r="J28" s="33"/>
    </row>
    <row r="29" ht="15" customHeight="true" spans="1:10">
      <c r="A29" s="15">
        <v>24</v>
      </c>
      <c r="B29" s="15" t="s">
        <v>38</v>
      </c>
      <c r="C29" s="16">
        <v>30</v>
      </c>
      <c r="D29" s="17">
        <v>26</v>
      </c>
      <c r="E29" s="25">
        <f t="shared" si="0"/>
        <v>56</v>
      </c>
      <c r="F29" s="29">
        <v>0.6</v>
      </c>
      <c r="G29" s="27">
        <v>0.52</v>
      </c>
      <c r="H29" s="28">
        <f t="shared" si="1"/>
        <v>1.12</v>
      </c>
      <c r="I29" s="28">
        <v>8.8</v>
      </c>
      <c r="J29" s="33"/>
    </row>
    <row r="30" ht="15" customHeight="true" spans="1:10">
      <c r="A30" s="15">
        <v>25</v>
      </c>
      <c r="B30" s="15" t="s">
        <v>39</v>
      </c>
      <c r="C30" s="16">
        <v>41</v>
      </c>
      <c r="D30" s="17">
        <v>13</v>
      </c>
      <c r="E30" s="25">
        <f t="shared" si="0"/>
        <v>54</v>
      </c>
      <c r="F30" s="29">
        <v>0.82</v>
      </c>
      <c r="G30" s="27">
        <v>0.26</v>
      </c>
      <c r="H30" s="28">
        <f t="shared" si="1"/>
        <v>1.08</v>
      </c>
      <c r="I30" s="28">
        <v>8.56</v>
      </c>
      <c r="J30" s="33"/>
    </row>
    <row r="31" ht="15" customHeight="true" spans="1:10">
      <c r="A31" s="15">
        <v>26</v>
      </c>
      <c r="B31" s="15" t="s">
        <v>40</v>
      </c>
      <c r="C31" s="16">
        <v>231</v>
      </c>
      <c r="D31" s="17">
        <v>103</v>
      </c>
      <c r="E31" s="25">
        <f t="shared" si="0"/>
        <v>334</v>
      </c>
      <c r="F31" s="29">
        <v>4.62</v>
      </c>
      <c r="G31" s="27">
        <v>2.06</v>
      </c>
      <c r="H31" s="28">
        <f t="shared" si="1"/>
        <v>6.68</v>
      </c>
      <c r="I31" s="28">
        <v>53.38</v>
      </c>
      <c r="J31" s="33"/>
    </row>
    <row r="32" ht="15" customHeight="true" spans="1:10">
      <c r="A32" s="15">
        <v>27</v>
      </c>
      <c r="B32" s="15" t="s">
        <v>41</v>
      </c>
      <c r="C32" s="16">
        <v>114</v>
      </c>
      <c r="D32" s="17">
        <v>42</v>
      </c>
      <c r="E32" s="25">
        <f t="shared" si="0"/>
        <v>156</v>
      </c>
      <c r="F32" s="29">
        <v>2.28</v>
      </c>
      <c r="G32" s="27">
        <v>0.84</v>
      </c>
      <c r="H32" s="28">
        <f t="shared" si="1"/>
        <v>3.12</v>
      </c>
      <c r="I32" s="28">
        <v>24.66</v>
      </c>
      <c r="J32" s="33"/>
    </row>
    <row r="33" ht="15" customHeight="true" spans="1:10">
      <c r="A33" s="15">
        <v>28</v>
      </c>
      <c r="B33" s="15" t="s">
        <v>42</v>
      </c>
      <c r="C33" s="16">
        <v>126</v>
      </c>
      <c r="D33" s="17">
        <v>52</v>
      </c>
      <c r="E33" s="25">
        <f t="shared" si="0"/>
        <v>178</v>
      </c>
      <c r="F33" s="29">
        <v>2.52</v>
      </c>
      <c r="G33" s="27">
        <v>1.04</v>
      </c>
      <c r="H33" s="28">
        <f t="shared" si="1"/>
        <v>3.56</v>
      </c>
      <c r="I33" s="28">
        <v>28.38</v>
      </c>
      <c r="J33" s="33"/>
    </row>
    <row r="34" ht="15" customHeight="true" spans="1:10">
      <c r="A34" s="15">
        <v>29</v>
      </c>
      <c r="B34" s="15" t="s">
        <v>43</v>
      </c>
      <c r="C34" s="16">
        <v>53</v>
      </c>
      <c r="D34" s="17">
        <v>24</v>
      </c>
      <c r="E34" s="25">
        <f t="shared" si="0"/>
        <v>77</v>
      </c>
      <c r="F34" s="29">
        <v>1.06</v>
      </c>
      <c r="G34" s="27">
        <v>0.48</v>
      </c>
      <c r="H34" s="28">
        <f t="shared" si="1"/>
        <v>1.54</v>
      </c>
      <c r="I34" s="28">
        <v>12.32</v>
      </c>
      <c r="J34" s="33"/>
    </row>
    <row r="35" ht="15" customHeight="true" spans="1:10">
      <c r="A35" s="15">
        <v>30</v>
      </c>
      <c r="B35" s="15" t="s">
        <v>44</v>
      </c>
      <c r="C35" s="16">
        <v>40</v>
      </c>
      <c r="D35" s="17">
        <v>5</v>
      </c>
      <c r="E35" s="25">
        <f t="shared" si="0"/>
        <v>45</v>
      </c>
      <c r="F35" s="29">
        <v>0.8</v>
      </c>
      <c r="G35" s="27">
        <v>0.1</v>
      </c>
      <c r="H35" s="28">
        <f t="shared" si="1"/>
        <v>0.9</v>
      </c>
      <c r="I35" s="28">
        <v>7.32</v>
      </c>
      <c r="J35" s="33"/>
    </row>
    <row r="36" s="2" customFormat="true" ht="15" customHeight="true" spans="1:10">
      <c r="A36" s="15">
        <v>31</v>
      </c>
      <c r="B36" s="15" t="s">
        <v>45</v>
      </c>
      <c r="C36" s="16">
        <v>298</v>
      </c>
      <c r="D36" s="17">
        <v>158</v>
      </c>
      <c r="E36" s="25">
        <f t="shared" si="0"/>
        <v>456</v>
      </c>
      <c r="F36" s="29">
        <v>5.96</v>
      </c>
      <c r="G36" s="27">
        <v>3.16</v>
      </c>
      <c r="H36" s="28">
        <f t="shared" si="1"/>
        <v>9.12</v>
      </c>
      <c r="I36" s="28">
        <v>73.9</v>
      </c>
      <c r="J36" s="33"/>
    </row>
    <row r="37" ht="15" customHeight="true" spans="1:10">
      <c r="A37" s="15">
        <v>32</v>
      </c>
      <c r="B37" s="15" t="s">
        <v>46</v>
      </c>
      <c r="C37" s="16">
        <v>110</v>
      </c>
      <c r="D37" s="17">
        <v>41</v>
      </c>
      <c r="E37" s="25">
        <f t="shared" si="0"/>
        <v>151</v>
      </c>
      <c r="F37" s="29">
        <v>2.2</v>
      </c>
      <c r="G37" s="27">
        <v>0.82</v>
      </c>
      <c r="H37" s="28">
        <f t="shared" si="1"/>
        <v>3.02</v>
      </c>
      <c r="I37" s="28">
        <v>28.1</v>
      </c>
      <c r="J37" s="33"/>
    </row>
    <row r="38" ht="15" customHeight="true" spans="1:10">
      <c r="A38" s="15">
        <v>33</v>
      </c>
      <c r="B38" s="15" t="s">
        <v>47</v>
      </c>
      <c r="C38" s="16">
        <v>71</v>
      </c>
      <c r="D38" s="17">
        <v>31</v>
      </c>
      <c r="E38" s="25">
        <f t="shared" si="0"/>
        <v>102</v>
      </c>
      <c r="F38" s="29">
        <v>1.42</v>
      </c>
      <c r="G38" s="27">
        <v>0.62</v>
      </c>
      <c r="H38" s="28">
        <f t="shared" si="1"/>
        <v>2.04</v>
      </c>
      <c r="I38" s="28">
        <v>16.02</v>
      </c>
      <c r="J38" s="33"/>
    </row>
    <row r="39" ht="15" customHeight="true" spans="1:10">
      <c r="A39" s="15">
        <v>34</v>
      </c>
      <c r="B39" s="15" t="s">
        <v>48</v>
      </c>
      <c r="C39" s="16">
        <v>78</v>
      </c>
      <c r="D39" s="17">
        <v>21</v>
      </c>
      <c r="E39" s="25">
        <f t="shared" si="0"/>
        <v>99</v>
      </c>
      <c r="F39" s="29">
        <v>1.56</v>
      </c>
      <c r="G39" s="27">
        <v>0.42</v>
      </c>
      <c r="H39" s="28">
        <f t="shared" si="1"/>
        <v>1.98</v>
      </c>
      <c r="I39" s="28">
        <v>15.9</v>
      </c>
      <c r="J39" s="33"/>
    </row>
    <row r="40" ht="15" customHeight="true" spans="1:10">
      <c r="A40" s="15">
        <v>35</v>
      </c>
      <c r="B40" s="15" t="s">
        <v>49</v>
      </c>
      <c r="C40" s="16">
        <v>99</v>
      </c>
      <c r="D40" s="17">
        <v>39</v>
      </c>
      <c r="E40" s="25">
        <f t="shared" si="0"/>
        <v>138</v>
      </c>
      <c r="F40" s="29">
        <v>1.98</v>
      </c>
      <c r="G40" s="27">
        <v>0.78</v>
      </c>
      <c r="H40" s="28">
        <f t="shared" si="1"/>
        <v>2.76</v>
      </c>
      <c r="I40" s="28">
        <v>23.02</v>
      </c>
      <c r="J40" s="33"/>
    </row>
    <row r="41" ht="15" customHeight="true" spans="1:10">
      <c r="A41" s="15">
        <v>36</v>
      </c>
      <c r="B41" s="15" t="s">
        <v>50</v>
      </c>
      <c r="C41" s="16">
        <v>28</v>
      </c>
      <c r="D41" s="17">
        <v>11</v>
      </c>
      <c r="E41" s="25">
        <f t="shared" si="0"/>
        <v>39</v>
      </c>
      <c r="F41" s="29">
        <v>0.56</v>
      </c>
      <c r="G41" s="27">
        <v>0.22</v>
      </c>
      <c r="H41" s="28">
        <f t="shared" si="1"/>
        <v>0.78</v>
      </c>
      <c r="I41" s="28">
        <v>6.36</v>
      </c>
      <c r="J41" s="33"/>
    </row>
    <row r="42" ht="15" customHeight="true" spans="1:10">
      <c r="A42" s="15">
        <v>37</v>
      </c>
      <c r="B42" s="15" t="s">
        <v>51</v>
      </c>
      <c r="C42" s="16">
        <v>77</v>
      </c>
      <c r="D42" s="17">
        <v>28</v>
      </c>
      <c r="E42" s="25">
        <f t="shared" si="0"/>
        <v>105</v>
      </c>
      <c r="F42" s="29">
        <v>1.54</v>
      </c>
      <c r="G42" s="27">
        <v>0.56</v>
      </c>
      <c r="H42" s="28">
        <f t="shared" si="1"/>
        <v>2.1</v>
      </c>
      <c r="I42" s="28">
        <v>16.14</v>
      </c>
      <c r="J42" s="33"/>
    </row>
    <row r="43" ht="15" customHeight="true" spans="1:10">
      <c r="A43" s="15">
        <v>38</v>
      </c>
      <c r="B43" s="15" t="s">
        <v>52</v>
      </c>
      <c r="C43" s="16">
        <v>83</v>
      </c>
      <c r="D43" s="17">
        <v>44</v>
      </c>
      <c r="E43" s="25">
        <f t="shared" si="0"/>
        <v>127</v>
      </c>
      <c r="F43" s="29">
        <v>1.66</v>
      </c>
      <c r="G43" s="27">
        <v>0.88</v>
      </c>
      <c r="H43" s="28">
        <f t="shared" si="1"/>
        <v>2.54</v>
      </c>
      <c r="I43" s="28">
        <v>20.06</v>
      </c>
      <c r="J43" s="33"/>
    </row>
    <row r="44" ht="15" customHeight="true" spans="1:10">
      <c r="A44" s="15">
        <v>39</v>
      </c>
      <c r="B44" s="15" t="s">
        <v>53</v>
      </c>
      <c r="C44" s="16">
        <v>78</v>
      </c>
      <c r="D44" s="17">
        <v>38</v>
      </c>
      <c r="E44" s="25">
        <f t="shared" si="0"/>
        <v>116</v>
      </c>
      <c r="F44" s="29">
        <v>1.56</v>
      </c>
      <c r="G44" s="27">
        <v>0.76</v>
      </c>
      <c r="H44" s="28">
        <f t="shared" si="1"/>
        <v>2.32</v>
      </c>
      <c r="I44" s="28">
        <v>17.96</v>
      </c>
      <c r="J44" s="33"/>
    </row>
    <row r="45" ht="15" customHeight="true" spans="1:10">
      <c r="A45" s="15">
        <v>40</v>
      </c>
      <c r="B45" s="15" t="s">
        <v>54</v>
      </c>
      <c r="C45" s="16">
        <v>45</v>
      </c>
      <c r="D45" s="17">
        <v>11</v>
      </c>
      <c r="E45" s="25">
        <f t="shared" si="0"/>
        <v>56</v>
      </c>
      <c r="F45" s="29">
        <v>0.9</v>
      </c>
      <c r="G45" s="27">
        <v>0.22</v>
      </c>
      <c r="H45" s="28">
        <f t="shared" si="1"/>
        <v>1.12</v>
      </c>
      <c r="I45" s="28">
        <v>9</v>
      </c>
      <c r="J45" s="33"/>
    </row>
    <row r="46" ht="15" customHeight="true" spans="1:10">
      <c r="A46" s="15">
        <v>41</v>
      </c>
      <c r="B46" s="15" t="s">
        <v>55</v>
      </c>
      <c r="C46" s="16">
        <v>127</v>
      </c>
      <c r="D46" s="17">
        <v>40</v>
      </c>
      <c r="E46" s="25">
        <f t="shared" si="0"/>
        <v>167</v>
      </c>
      <c r="F46" s="29">
        <v>2.54</v>
      </c>
      <c r="G46" s="27">
        <v>0.8</v>
      </c>
      <c r="H46" s="28">
        <f t="shared" si="1"/>
        <v>3.34</v>
      </c>
      <c r="I46" s="28">
        <v>26.68</v>
      </c>
      <c r="J46" s="33"/>
    </row>
    <row r="47" ht="15" customHeight="true" spans="1:10">
      <c r="A47" s="15">
        <v>42</v>
      </c>
      <c r="B47" s="15" t="s">
        <v>56</v>
      </c>
      <c r="C47" s="16">
        <v>40</v>
      </c>
      <c r="D47" s="17">
        <v>10</v>
      </c>
      <c r="E47" s="25">
        <f t="shared" si="0"/>
        <v>50</v>
      </c>
      <c r="F47" s="29">
        <v>0.8</v>
      </c>
      <c r="G47" s="27">
        <v>0.2</v>
      </c>
      <c r="H47" s="28">
        <f t="shared" si="1"/>
        <v>1</v>
      </c>
      <c r="I47" s="28">
        <v>7.82</v>
      </c>
      <c r="J47" s="33"/>
    </row>
    <row r="48" spans="8:9">
      <c r="H48" s="30"/>
      <c r="I48" s="30"/>
    </row>
    <row r="49" spans="8:9">
      <c r="H49" s="30"/>
      <c r="I49" s="30"/>
    </row>
  </sheetData>
  <mergeCells count="10">
    <mergeCell ref="A1:J1"/>
    <mergeCell ref="A2:E2"/>
    <mergeCell ref="H2:J2"/>
    <mergeCell ref="C3:E3"/>
    <mergeCell ref="F3:G3"/>
    <mergeCell ref="A3:A5"/>
    <mergeCell ref="B3:B4"/>
    <mergeCell ref="H3:H4"/>
    <mergeCell ref="I3:I4"/>
    <mergeCell ref="J3:J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高龄失能汇总表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2023-08-21T09:51:09Z</dcterms:created>
  <dcterms:modified xsi:type="dcterms:W3CDTF">2023-08-21T09:51:26Z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