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definedNames>
    <definedName name="_xlnm._FilterDatabase" localSheetId="0" hidden="1">附件1!$A$5:$I$136</definedName>
    <definedName name="_xlnm.Print_Titles" localSheetId="0">附件1!$2:$5</definedName>
  </definedNames>
  <calcPr calcId="144525"/>
</workbook>
</file>

<file path=xl/sharedStrings.xml><?xml version="1.0" encoding="utf-8"?>
<sst xmlns="http://schemas.openxmlformats.org/spreadsheetml/2006/main" count="531" uniqueCount="283">
  <si>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1:</t>
    </r>
  </si>
  <si>
    <t>云阳县2022年（第三批）抗旱救灾资金安排表</t>
  </si>
  <si>
    <r>
      <rPr>
        <sz val="12"/>
        <rFont val="方正仿宋_GBK"/>
        <charset val="134"/>
      </rPr>
      <t>单位：万元</t>
    </r>
  </si>
  <si>
    <t>序号</t>
  </si>
  <si>
    <t>预算单位</t>
  </si>
  <si>
    <t>项目名称</t>
  </si>
  <si>
    <t>主管部门</t>
  </si>
  <si>
    <t>合计</t>
  </si>
  <si>
    <t>其中</t>
  </si>
  <si>
    <t>备注</t>
  </si>
  <si>
    <t>云阳财农〔2022〕64号提前下达</t>
  </si>
  <si>
    <t>本次下达</t>
  </si>
  <si>
    <r>
      <rPr>
        <b/>
        <sz val="11"/>
        <rFont val="宋体"/>
        <charset val="134"/>
      </rPr>
      <t>合计</t>
    </r>
  </si>
  <si>
    <t>江口镇</t>
  </si>
  <si>
    <t>云阳县江口镇</t>
  </si>
  <si>
    <t>江口镇团滩村抗旱应急抽水工程</t>
  </si>
  <si>
    <r>
      <rPr>
        <sz val="11"/>
        <rFont val="宋体"/>
        <charset val="134"/>
      </rPr>
      <t>云阳县水利局</t>
    </r>
  </si>
  <si>
    <t>云阳县江口镇泥湾村</t>
  </si>
  <si>
    <t>江口镇泥湾等村抗旱供水保障工程</t>
  </si>
  <si>
    <t>云阳县江口镇团滩村</t>
  </si>
  <si>
    <t>江口镇新里等村抗旱供水保障工程</t>
  </si>
  <si>
    <t>云阳县江口镇龙王村</t>
  </si>
  <si>
    <t>江口镇柏坪村抗旱应急饮水水源引蓄水保障工程</t>
  </si>
  <si>
    <t>沙市镇</t>
  </si>
  <si>
    <t>沙市镇汤溪源等村社抗旱应急引水工程</t>
  </si>
  <si>
    <t>云阳县沙市水厂汤溪源社区</t>
  </si>
  <si>
    <t>沙市镇汤溪源社区抗旱应急饮水水源引蓄水保障工程</t>
  </si>
  <si>
    <t>云阳县沙市镇</t>
  </si>
  <si>
    <t>沙市镇富柿村抗旱应急引水蓄水保障工程</t>
  </si>
  <si>
    <t>高阳镇</t>
  </si>
  <si>
    <t>云阳县沙市镇富柿村</t>
  </si>
  <si>
    <t>高阳镇鹿头村抗旱供水保障工程</t>
  </si>
  <si>
    <t>云阳县高阳镇鹿头村</t>
  </si>
  <si>
    <t>高阳镇光明等村抗旱应急引水蓄水保障工程</t>
  </si>
  <si>
    <t>云阳县高阳镇光明村</t>
  </si>
  <si>
    <t>高阳镇金惠等村抗旱管网延伸工程</t>
  </si>
  <si>
    <t>云阳县高阳镇桂林村</t>
  </si>
  <si>
    <t>高阳镇金惠村抗旱应急饮水水源引蓄水保障工程</t>
  </si>
  <si>
    <t>云阳县高阳镇金惠村、建全村等</t>
  </si>
  <si>
    <t>高阳镇鹿头村抗旱应急引水蓄水保障工程</t>
  </si>
  <si>
    <t>桑坪镇</t>
  </si>
  <si>
    <t>云阳县高阳镇</t>
  </si>
  <si>
    <t>桑坪镇塘湾社区抗旱应急水源工程</t>
  </si>
  <si>
    <t>桑坪镇大树村抗旱应急水源工程</t>
  </si>
  <si>
    <t>云阳县桑坪镇</t>
  </si>
  <si>
    <t>桑坪镇咸池村抗旱应急水源工程</t>
  </si>
  <si>
    <t>红狮镇</t>
  </si>
  <si>
    <t>红狮镇中坪等村抗旱水源联通工程</t>
  </si>
  <si>
    <t>云阳县桑坪镇咸池村</t>
  </si>
  <si>
    <t>红狮镇梅柏村抗旱应急水源工程</t>
  </si>
  <si>
    <t>云阳县红狮镇中坪村、保健村</t>
  </si>
  <si>
    <t>后叶镇</t>
  </si>
  <si>
    <t>云阳县红狮镇向阳村</t>
  </si>
  <si>
    <t>后叶镇清顺村抗旱应急饮水水源引蓄水保障工程</t>
  </si>
  <si>
    <t>云阳县红狮镇</t>
  </si>
  <si>
    <t>后叶镇良民村抗旱应急水源工程</t>
  </si>
  <si>
    <t>云阳县红狮镇梅柏村</t>
  </si>
  <si>
    <t>后叶镇后叶社区抗旱应急水源工程</t>
  </si>
  <si>
    <t>人和街道</t>
  </si>
  <si>
    <t>云阳县后叶镇</t>
  </si>
  <si>
    <t>人和街道牌坊村抗旱应急水源工程</t>
  </si>
  <si>
    <t>云阳县后叶镇良民村</t>
  </si>
  <si>
    <t>人和街道民权村抗旱应急饮水水源引蓄水保障工程</t>
  </si>
  <si>
    <t>云阳县后叶镇后叶社区</t>
  </si>
  <si>
    <t>人和街道桃园社区抗旱应急提水工程</t>
  </si>
  <si>
    <t>双土镇</t>
  </si>
  <si>
    <t>云阳县人和街道牌坊村</t>
  </si>
  <si>
    <t>双土镇营鹤村抗旱供水保障工程</t>
  </si>
  <si>
    <t>云阳县人和街道</t>
  </si>
  <si>
    <t>双土镇枫树等村抗旱供水保障工程</t>
  </si>
  <si>
    <t>云阳县人和街道桃园社区</t>
  </si>
  <si>
    <t>双土镇吉星村抗旱应急饮水水源引蓄水保障工程</t>
  </si>
  <si>
    <t>云阳县双土镇营鹤村</t>
  </si>
  <si>
    <t>双土镇无量村抗旱供水保障工程</t>
  </si>
  <si>
    <t>云阳县双土镇</t>
  </si>
  <si>
    <t>南溪镇</t>
  </si>
  <si>
    <t>云阳县双土镇枫树村、长保村</t>
  </si>
  <si>
    <t>南溪镇青山等村抗旱水源连通工程</t>
  </si>
  <si>
    <t>南溪镇西云村抗旱应急饮水水源引蓄水保障工程</t>
  </si>
  <si>
    <t>云阳县南溪镇</t>
  </si>
  <si>
    <t>南溪镇西云村抗旱应急引水蓄水保障工程</t>
  </si>
  <si>
    <t>平安镇</t>
  </si>
  <si>
    <t>平安镇同德等村抗旱水源连通工程</t>
  </si>
  <si>
    <t>云阳县南溪镇西云村</t>
  </si>
  <si>
    <t>平安镇平安社区抗旱应急水源引蓄水保障工程</t>
  </si>
  <si>
    <t>外郎乡</t>
  </si>
  <si>
    <t>云阳县平安镇同德村</t>
  </si>
  <si>
    <t>外郎乡五峰等村抗旱供水保障工程</t>
  </si>
  <si>
    <t>云阳县平安镇前面村</t>
  </si>
  <si>
    <t>外郎乡大花村抗旱应急饮水水源引蓄水保障工程</t>
  </si>
  <si>
    <t>龙角镇</t>
  </si>
  <si>
    <t>云阳县平安镇</t>
  </si>
  <si>
    <t>龙角镇泉水等村抗旱水源连通工程</t>
  </si>
  <si>
    <t>云阳县外郎乡五峰村</t>
  </si>
  <si>
    <t>龙角镇泉水村抗旱应急饮水水源引蓄水保障工程</t>
  </si>
  <si>
    <t>水口镇</t>
  </si>
  <si>
    <t>云阳县外郎乡五龙村</t>
  </si>
  <si>
    <t>水口镇老林村抗旱应急饮水水源引蓄水保障工程</t>
  </si>
  <si>
    <t>云阳县外郎乡</t>
  </si>
  <si>
    <t>水口镇佛安村抗旱应急引蓄水工程</t>
  </si>
  <si>
    <t>云阳县龙角镇泉水村、军家村、新立村等</t>
  </si>
  <si>
    <t>水口镇佛安村抗旱应水源联通工程</t>
  </si>
  <si>
    <t>双江街道</t>
  </si>
  <si>
    <t>云阳县龙角镇</t>
  </si>
  <si>
    <t>双江街道石云村抗旱应急抽水工程</t>
  </si>
  <si>
    <t>蔈草镇</t>
  </si>
  <si>
    <t>云阳县水口镇</t>
  </si>
  <si>
    <t>蔈草镇双丰等村管网延伸抗旱供水工程</t>
  </si>
  <si>
    <t>蔈草镇岐柳村抗旱应急饮水水源引蓄水保障工程</t>
  </si>
  <si>
    <t>云阳县双江街道石云村</t>
  </si>
  <si>
    <t>蔈草镇双竹村抗旱应急引水蓄水保障工程</t>
  </si>
  <si>
    <t>黄石镇</t>
  </si>
  <si>
    <t>云阳县蔈草镇双丰村、石笋村等</t>
  </si>
  <si>
    <t>黄石镇中湾村抗旱应急饮水水源引蓄水保障工程</t>
  </si>
  <si>
    <t>云阳县蔈草镇岐柳村</t>
  </si>
  <si>
    <t>黄石镇杨柳村抗旱应急抽水工程</t>
  </si>
  <si>
    <t>故陵镇</t>
  </si>
  <si>
    <t>云阳县蔈草镇丰乐村</t>
  </si>
  <si>
    <t>故陵镇高坪村高坪水库抗旱引水渠工程</t>
  </si>
  <si>
    <t>云阳县蔈草镇</t>
  </si>
  <si>
    <t>故陵镇红椿等村抗旱供水保障工程</t>
  </si>
  <si>
    <t>云阳县蔈草镇佛安村</t>
  </si>
  <si>
    <t>故陵镇故陵社区抗旱应急饮水水源引蓄水保障工程</t>
  </si>
  <si>
    <t>盘龙街道</t>
  </si>
  <si>
    <t>云阳县黄石镇</t>
  </si>
  <si>
    <t>盘龙街道青睦村抗旱供水保障工程</t>
  </si>
  <si>
    <t>盘龙街道阳明村抗旱应急饮水水源引蓄水保障工程</t>
  </si>
  <si>
    <t>大阳镇</t>
  </si>
  <si>
    <t>云阳县故陵镇高坪村</t>
  </si>
  <si>
    <t>大阳镇庆霞社区抗旱借水渠道整治</t>
  </si>
  <si>
    <t>云阳县故陵镇红椿村</t>
  </si>
  <si>
    <t>大阳镇大树村抗旱应急饮水水源引蓄水保障工程</t>
  </si>
  <si>
    <t>云阳县故陵镇</t>
  </si>
  <si>
    <t>大阳镇民富村抗旱应急引水蓄水保障工程</t>
  </si>
  <si>
    <t>云阳县盘龙街道青睦村</t>
  </si>
  <si>
    <t>大阳镇大阳村抗旱应急引水蓄水保障工程</t>
  </si>
  <si>
    <t>鱼泉镇</t>
  </si>
  <si>
    <t>云阳县盘龙街道</t>
  </si>
  <si>
    <t>鱼泉镇建坪村抗旱供水保障工程</t>
  </si>
  <si>
    <t>云阳县大阳镇庆霞社区</t>
  </si>
  <si>
    <t>鱼泉镇马槽村抗旱应急饮水水源引蓄水保障工程</t>
  </si>
  <si>
    <t>渠马镇</t>
  </si>
  <si>
    <t>云阳县大阳镇</t>
  </si>
  <si>
    <t>渠马镇渠富村供水工程管网延伸抗旱工程</t>
  </si>
  <si>
    <t>云阳县大阳镇民富村</t>
  </si>
  <si>
    <t>渠马镇柴林村抗旱应急饮水水源引蓄水保障工程</t>
  </si>
  <si>
    <t>栖霞镇</t>
  </si>
  <si>
    <t>云阳县大阳镇大阳村</t>
  </si>
  <si>
    <t>栖霞镇红龙等村抗旱供水保障工程</t>
  </si>
  <si>
    <t>云阳县鱼泉镇建坪村</t>
  </si>
  <si>
    <t>栖霞镇小丫口社区抗旱应急饮水水源引蓄水保障工程</t>
  </si>
  <si>
    <t>云阳县鱼泉镇</t>
  </si>
  <si>
    <t>栖霞镇小山村抗旱应急引水蓄水保障工程</t>
  </si>
  <si>
    <t>云阳县渠马镇渠富村</t>
  </si>
  <si>
    <t>栖霞镇小丫口社区抗旱应急提水工程</t>
  </si>
  <si>
    <t>云阳县渠马镇</t>
  </si>
  <si>
    <t>双江街道石云村抗旱应急饮水水源引蓄水保障工程</t>
  </si>
  <si>
    <t>青龙街道</t>
  </si>
  <si>
    <t>云阳县栖霞镇福星村</t>
  </si>
  <si>
    <t>青龙街道马沱村抗旱应急饮水水源引蓄水保障工程</t>
  </si>
  <si>
    <t>堰坪镇</t>
  </si>
  <si>
    <t>堰坪镇曲溪村抗旱应急饮水水源引蓄水保障工程</t>
  </si>
  <si>
    <t>云阳县栖霞镇红龙村</t>
  </si>
  <si>
    <t>堰坪镇中升村抗旱水源连通工程</t>
  </si>
  <si>
    <t>清水土家族乡</t>
  </si>
  <si>
    <t>云阳县栖霞镇</t>
  </si>
  <si>
    <t>清水乡龙洞村抗旱应急饮水水源引蓄水保障工程</t>
  </si>
  <si>
    <t>云阳县栖霞镇小山村</t>
  </si>
  <si>
    <t>清水乡龙洞村抗旱供水水源保障工程</t>
  </si>
  <si>
    <t>云安镇</t>
  </si>
  <si>
    <t>云阳县栖霞镇小丫口社区</t>
  </si>
  <si>
    <t>云安镇铜鼓村抗旱供水保障工程</t>
  </si>
  <si>
    <t>云阳县双江街道</t>
  </si>
  <si>
    <t>云安镇大华村抗旱应急饮水水源引蓄水保障工程</t>
  </si>
  <si>
    <t>巴阳镇</t>
  </si>
  <si>
    <t>云阳县青龙街道</t>
  </si>
  <si>
    <t>巴阳镇阳坪村抗旱应急饮水水源引蓄水保障工程</t>
  </si>
  <si>
    <t>云阳县堰坪镇</t>
  </si>
  <si>
    <t>巴阳镇巴阳村抗旱借水（渠道）饮水工程</t>
  </si>
  <si>
    <t>双龙镇</t>
  </si>
  <si>
    <t>云阳县堰坪镇中升村</t>
  </si>
  <si>
    <t>双龙镇双龙社区抗旱应急饮水水源引蓄水保障工程</t>
  </si>
  <si>
    <t>云阳县清水土家族乡</t>
  </si>
  <si>
    <t>双龙镇长兴村抗旱应急引水蓄水保障工程</t>
  </si>
  <si>
    <t>云阳县清水土家族乡龙洞村</t>
  </si>
  <si>
    <t>双龙镇竹坪村抗旱应急引水蓄水保障工程</t>
  </si>
  <si>
    <t>云阳县云安镇铜鼓村</t>
  </si>
  <si>
    <t>双龙镇玉龙村抗旱供水保障工程</t>
  </si>
  <si>
    <t>云阳县云安镇</t>
  </si>
  <si>
    <t>双龙镇长兴村抗旱应急提水工程</t>
  </si>
  <si>
    <t>宝坪镇</t>
  </si>
  <si>
    <t>云阳县巴阳镇</t>
  </si>
  <si>
    <t>宝坪镇梅滩村抗旱应急饮水水源引蓄水保障工程</t>
  </si>
  <si>
    <t>云阳县巴阳镇巴阳村</t>
  </si>
  <si>
    <t>宝坪镇大石村抗旱应急引水蓄水保障工程</t>
  </si>
  <si>
    <t>凤鸣镇</t>
  </si>
  <si>
    <t>云阳县双龙镇</t>
  </si>
  <si>
    <t>凤鸣镇农建等村抗旱供水保障工程</t>
  </si>
  <si>
    <t>云阳县双龙镇长兴村</t>
  </si>
  <si>
    <t>凤鸣镇黄龙村抗旱应急饮水水源引蓄水保障工程</t>
  </si>
  <si>
    <t>石门乡</t>
  </si>
  <si>
    <t>云阳县双龙镇竹坪村</t>
  </si>
  <si>
    <t>石门乡兴柳等村抗旱供水保障工程</t>
  </si>
  <si>
    <t>云阳县双龙镇玉龙村</t>
  </si>
  <si>
    <t>石门乡兴柳村抗旱应急饮水水源引蓄水保障工程</t>
  </si>
  <si>
    <t>养鹿镇</t>
  </si>
  <si>
    <t>养鹿镇宝寨村抗旱引提水工程</t>
  </si>
  <si>
    <t>云阳县宝坪镇</t>
  </si>
  <si>
    <t>养鹿镇宝寨村抗旱应急饮水水源引蓄水保障工程</t>
  </si>
  <si>
    <t>云阳镇</t>
  </si>
  <si>
    <t>云阳县宝坪镇大石村</t>
  </si>
  <si>
    <t>云阳镇蔬菜村抗旱提引提水工程</t>
  </si>
  <si>
    <t>云阳县凤鸣镇里市社区</t>
  </si>
  <si>
    <t>云阳镇宝塔村抗旱应急饮水水源引蓄水保障工程</t>
  </si>
  <si>
    <t>路阳镇</t>
  </si>
  <si>
    <t>云阳县凤鸣镇马轩村、上游村等</t>
  </si>
  <si>
    <t>路阳镇迎瑞村抗旱供水保障工程</t>
  </si>
  <si>
    <t>云阳县凤鸣镇农建村</t>
  </si>
  <si>
    <t>路阳镇龙王桥社区抗旱应急饮水水源引蓄水保障工程</t>
  </si>
  <si>
    <t>农坝镇</t>
  </si>
  <si>
    <t>云阳县凤鸣镇锦屏村</t>
  </si>
  <si>
    <t>农坝镇农坝社区抗旱应急饮水水源引蓄水保障工程</t>
  </si>
  <si>
    <t>云阳县凤鸣镇</t>
  </si>
  <si>
    <t>农坝镇云峰村抗旱应急水源工程</t>
  </si>
  <si>
    <t>龙洞镇</t>
  </si>
  <si>
    <t>云阳县石门乡兴柳村、团结村等</t>
  </si>
  <si>
    <t>龙洞镇龙槽村抗旱应急饮水水源引蓄水保障工程</t>
  </si>
  <si>
    <t>云阳县石门乡</t>
  </si>
  <si>
    <t>龙洞镇大麦沱社区等村抗旱提水工程</t>
  </si>
  <si>
    <t>云阳县养鹿镇宝寨村</t>
  </si>
  <si>
    <t>龙洞镇龙槽村借水（渠道）抗旱工程</t>
  </si>
  <si>
    <t>云阳县养鹿镇</t>
  </si>
  <si>
    <t>龙洞镇大麦沱社区应急提水抗旱工程</t>
  </si>
  <si>
    <t>洞鹿乡</t>
  </si>
  <si>
    <t>云阳县云阳镇蔬菜村</t>
  </si>
  <si>
    <t>洞鹿乡双河等村饮水管网延伸抗旱工程</t>
  </si>
  <si>
    <t>云阳县云阳镇</t>
  </si>
  <si>
    <t>洞鹿乡洞鹿社区抗旱应急饮水水源引蓄水保障工程</t>
  </si>
  <si>
    <t>云阳县路阳镇迎瑞村</t>
  </si>
  <si>
    <t>洞鹿乡三池村抗旱应急引水蓄水保障工程</t>
  </si>
  <si>
    <t>上坝乡</t>
  </si>
  <si>
    <t>云阳县路阳镇</t>
  </si>
  <si>
    <t>上坝乡龙凤等村抗旱供水保障工程</t>
  </si>
  <si>
    <t>新津乡</t>
  </si>
  <si>
    <t>云阳县农坝镇</t>
  </si>
  <si>
    <t>新津乡永河等村抗旱供水保障工程</t>
  </si>
  <si>
    <t>新津乡永河村抗旱应急饮水水源引蓄水保障工程</t>
  </si>
  <si>
    <t>普安乡</t>
  </si>
  <si>
    <t>云阳县龙洞镇</t>
  </si>
  <si>
    <t>普安乡佛手等村水源连通抗旱供水项目</t>
  </si>
  <si>
    <t>云阳县龙洞镇龙槽村</t>
  </si>
  <si>
    <t>普安乡佛手村抗旱应急饮水水源引蓄水保障工程</t>
  </si>
  <si>
    <t>泥溪镇</t>
  </si>
  <si>
    <t>云阳县龙洞镇大麦沱社区</t>
  </si>
  <si>
    <t>泥溪镇桐林社区抗旱应急饮水水源引蓄水保障工程</t>
  </si>
  <si>
    <t>耀灵镇</t>
  </si>
  <si>
    <t>云阳县洞鹿乡双河村、青康村等</t>
  </si>
  <si>
    <t>耀灵镇大兴社区等抗旱管网工程</t>
  </si>
  <si>
    <t>云阳县洞鹿乡</t>
  </si>
  <si>
    <t>耀灵镇柏木村抗旱应急饮水水源引蓄水保障工程</t>
  </si>
  <si>
    <t>县水利局</t>
  </si>
  <si>
    <t>宏源公司抗旱物资设备及油料购置</t>
  </si>
  <si>
    <t>南溪镇抗旱物资设备及油料购置</t>
  </si>
  <si>
    <t>宝坪镇抗旱物资设备及油料购置</t>
  </si>
  <si>
    <t>后叶镇抗旱物资设备及油料购置</t>
  </si>
  <si>
    <t>江口镇抗旱物资设备及油料购置</t>
  </si>
  <si>
    <t>高阳镇抗旱物资设备及油料购置</t>
  </si>
  <si>
    <t>云安镇抗旱物资设备及油料购置</t>
  </si>
  <si>
    <t>外郎乡抗旱物资设备及油料购置</t>
  </si>
  <si>
    <t>堰坪镇抗旱物资设备及油料购置</t>
  </si>
  <si>
    <t>人和街道抗旱物资设备及油料购置</t>
  </si>
  <si>
    <t>巴阳镇抗旱物资设备及油料购置</t>
  </si>
  <si>
    <t>栖霞镇抗旱物资设备及油料购置</t>
  </si>
  <si>
    <t>盘龙街道抗旱物资设备及油料购置</t>
  </si>
  <si>
    <t>泥溪镇抗旱物资设备及油料购置</t>
  </si>
  <si>
    <t>蔈草镇抗旱物资设备及油料购置</t>
  </si>
  <si>
    <t>新津乡抗旱物资设备及油料购置</t>
  </si>
  <si>
    <t>双土镇抗旱物资设备及油料购置</t>
  </si>
  <si>
    <t>大阳镇抗旱物资设备及油料购置</t>
  </si>
  <si>
    <t>石门乡抗旱物资设备及油料购置</t>
  </si>
  <si>
    <t>上坝乡抗旱物资设备及油料购置</t>
  </si>
  <si>
    <t>龙洞镇抗旱物资设备及油料购置</t>
  </si>
  <si>
    <t>黄石镇抗旱物资设备及油料购置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</si>
</sst>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FF0000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0" borderId="4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"/>
  <sheetViews>
    <sheetView tabSelected="1" workbookViewId="0">
      <pane ySplit="6" topLeftCell="A7" activePane="bottomLeft" state="frozen"/>
      <selection/>
      <selection pane="bottomLeft" activeCell="A115" sqref="$A7:$XFD115"/>
    </sheetView>
  </sheetViews>
  <sheetFormatPr defaultColWidth="9" defaultRowHeight="14.25"/>
  <cols>
    <col min="1" max="1" width="6.75" customWidth="1"/>
    <col min="2" max="2" width="12.125" customWidth="1"/>
    <col min="3" max="3" width="19.375" hidden="1" customWidth="1"/>
    <col min="4" max="4" width="36.25" customWidth="1"/>
    <col min="5" max="5" width="14.875" style="1" customWidth="1"/>
    <col min="6" max="6" width="12" customWidth="1"/>
    <col min="7" max="7" width="15.125" customWidth="1"/>
    <col min="8" max="8" width="12" customWidth="1"/>
    <col min="9" max="9" width="10.5" customWidth="1"/>
  </cols>
  <sheetData>
    <row r="1" ht="15.75" spans="1:9">
      <c r="A1" s="2" t="s">
        <v>0</v>
      </c>
      <c r="B1" s="2"/>
      <c r="C1" s="2"/>
      <c r="D1" s="2"/>
      <c r="E1" s="3"/>
      <c r="F1" s="2"/>
      <c r="G1" s="2"/>
      <c r="H1" s="2"/>
      <c r="I1" s="2"/>
    </row>
    <row r="2" ht="32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21" customHeight="1" spans="1:9">
      <c r="A3" s="5"/>
      <c r="B3" s="5"/>
      <c r="C3" s="5"/>
      <c r="D3" s="5"/>
      <c r="E3" s="5"/>
      <c r="F3" s="5"/>
      <c r="G3" s="5"/>
      <c r="H3" s="5"/>
      <c r="I3" s="3" t="s">
        <v>2</v>
      </c>
    </row>
    <row r="4" ht="21" customHeight="1" spans="1:9">
      <c r="A4" s="6" t="s">
        <v>3</v>
      </c>
      <c r="B4" s="6" t="s">
        <v>4</v>
      </c>
      <c r="C4" s="7"/>
      <c r="D4" s="6" t="s">
        <v>5</v>
      </c>
      <c r="E4" s="6" t="s">
        <v>6</v>
      </c>
      <c r="F4" s="8" t="s">
        <v>7</v>
      </c>
      <c r="G4" s="9" t="s">
        <v>8</v>
      </c>
      <c r="H4" s="9"/>
      <c r="I4" s="6" t="s">
        <v>9</v>
      </c>
    </row>
    <row r="5" ht="36" customHeight="1" spans="1:9">
      <c r="A5" s="6"/>
      <c r="B5" s="6"/>
      <c r="C5" s="6"/>
      <c r="D5" s="6"/>
      <c r="E5" s="6"/>
      <c r="F5" s="8"/>
      <c r="G5" s="8" t="s">
        <v>10</v>
      </c>
      <c r="H5" s="8" t="s">
        <v>11</v>
      </c>
      <c r="I5" s="6"/>
    </row>
    <row r="6" ht="24" customHeight="1" spans="1:9">
      <c r="A6" s="6"/>
      <c r="B6" s="6"/>
      <c r="C6" s="6"/>
      <c r="D6" s="6" t="s">
        <v>12</v>
      </c>
      <c r="E6" s="6"/>
      <c r="F6" s="6">
        <f>SUM(F7:F136)</f>
        <v>4500</v>
      </c>
      <c r="G6" s="6">
        <f>SUM(G7:G136)</f>
        <v>140</v>
      </c>
      <c r="H6" s="6">
        <f>SUM(H7:H136)</f>
        <v>4360</v>
      </c>
      <c r="I6" s="6"/>
    </row>
    <row r="7" ht="27" customHeight="1" spans="1:9">
      <c r="A7" s="10">
        <v>1</v>
      </c>
      <c r="B7" s="11" t="s">
        <v>13</v>
      </c>
      <c r="C7" s="11" t="s">
        <v>14</v>
      </c>
      <c r="D7" s="12" t="s">
        <v>15</v>
      </c>
      <c r="E7" s="13" t="s">
        <v>16</v>
      </c>
      <c r="F7" s="10">
        <f>G7+H7</f>
        <v>75</v>
      </c>
      <c r="G7" s="10"/>
      <c r="H7" s="10">
        <v>75</v>
      </c>
      <c r="I7" s="13"/>
    </row>
    <row r="8" ht="27" customHeight="1" spans="1:9">
      <c r="A8" s="10">
        <v>2</v>
      </c>
      <c r="B8" s="11" t="s">
        <v>13</v>
      </c>
      <c r="C8" s="11" t="s">
        <v>17</v>
      </c>
      <c r="D8" s="12" t="s">
        <v>18</v>
      </c>
      <c r="E8" s="13" t="s">
        <v>16</v>
      </c>
      <c r="F8" s="10">
        <f t="shared" ref="F8:F39" si="0">G8+H8</f>
        <v>70</v>
      </c>
      <c r="G8" s="10"/>
      <c r="H8" s="10">
        <v>70</v>
      </c>
      <c r="I8" s="13"/>
    </row>
    <row r="9" ht="27" customHeight="1" spans="1:9">
      <c r="A9" s="10">
        <v>3</v>
      </c>
      <c r="B9" s="11" t="s">
        <v>13</v>
      </c>
      <c r="C9" s="11" t="s">
        <v>19</v>
      </c>
      <c r="D9" s="12" t="s">
        <v>20</v>
      </c>
      <c r="E9" s="13" t="s">
        <v>16</v>
      </c>
      <c r="F9" s="10">
        <f t="shared" si="0"/>
        <v>35</v>
      </c>
      <c r="G9" s="10"/>
      <c r="H9" s="10">
        <v>35</v>
      </c>
      <c r="I9" s="13"/>
    </row>
    <row r="10" ht="27" customHeight="1" spans="1:9">
      <c r="A10" s="10">
        <v>4</v>
      </c>
      <c r="B10" s="11" t="s">
        <v>13</v>
      </c>
      <c r="C10" s="11" t="s">
        <v>21</v>
      </c>
      <c r="D10" s="12" t="s">
        <v>22</v>
      </c>
      <c r="E10" s="13" t="s">
        <v>16</v>
      </c>
      <c r="F10" s="10">
        <f t="shared" si="0"/>
        <v>33.3</v>
      </c>
      <c r="G10" s="10"/>
      <c r="H10" s="10">
        <v>33.3</v>
      </c>
      <c r="I10" s="13"/>
    </row>
    <row r="11" ht="27" customHeight="1" spans="1:9">
      <c r="A11" s="10">
        <v>5</v>
      </c>
      <c r="B11" s="13" t="s">
        <v>23</v>
      </c>
      <c r="C11" s="14" t="s">
        <v>14</v>
      </c>
      <c r="D11" s="15" t="s">
        <v>24</v>
      </c>
      <c r="E11" s="13" t="s">
        <v>16</v>
      </c>
      <c r="F11" s="10">
        <f t="shared" si="0"/>
        <v>215</v>
      </c>
      <c r="G11" s="10"/>
      <c r="H11" s="10">
        <v>215</v>
      </c>
      <c r="I11" s="13"/>
    </row>
    <row r="12" ht="27" customHeight="1" spans="1:9">
      <c r="A12" s="10">
        <v>6</v>
      </c>
      <c r="B12" s="13" t="s">
        <v>23</v>
      </c>
      <c r="C12" s="13" t="s">
        <v>25</v>
      </c>
      <c r="D12" s="12" t="s">
        <v>26</v>
      </c>
      <c r="E12" s="13" t="s">
        <v>16</v>
      </c>
      <c r="F12" s="10">
        <f t="shared" si="0"/>
        <v>20.4</v>
      </c>
      <c r="G12" s="10"/>
      <c r="H12" s="10">
        <v>20.4</v>
      </c>
      <c r="I12" s="13"/>
    </row>
    <row r="13" ht="27" customHeight="1" spans="1:9">
      <c r="A13" s="10">
        <v>7</v>
      </c>
      <c r="B13" s="13" t="s">
        <v>23</v>
      </c>
      <c r="C13" s="13" t="s">
        <v>27</v>
      </c>
      <c r="D13" s="15" t="s">
        <v>28</v>
      </c>
      <c r="E13" s="13" t="s">
        <v>16</v>
      </c>
      <c r="F13" s="10">
        <f t="shared" si="0"/>
        <v>10</v>
      </c>
      <c r="G13" s="10"/>
      <c r="H13" s="10">
        <v>10</v>
      </c>
      <c r="I13" s="13"/>
    </row>
    <row r="14" ht="27" customHeight="1" spans="1:9">
      <c r="A14" s="10">
        <v>8</v>
      </c>
      <c r="B14" s="16" t="s">
        <v>29</v>
      </c>
      <c r="C14" s="16" t="s">
        <v>30</v>
      </c>
      <c r="D14" s="12" t="s">
        <v>31</v>
      </c>
      <c r="E14" s="13" t="s">
        <v>16</v>
      </c>
      <c r="F14" s="10">
        <f t="shared" si="0"/>
        <v>21</v>
      </c>
      <c r="G14" s="10"/>
      <c r="H14" s="10">
        <v>21</v>
      </c>
      <c r="I14" s="13"/>
    </row>
    <row r="15" ht="27" customHeight="1" spans="1:9">
      <c r="A15" s="10">
        <v>9</v>
      </c>
      <c r="B15" s="16" t="s">
        <v>29</v>
      </c>
      <c r="C15" s="11" t="s">
        <v>32</v>
      </c>
      <c r="D15" s="12" t="s">
        <v>33</v>
      </c>
      <c r="E15" s="13" t="s">
        <v>16</v>
      </c>
      <c r="F15" s="10">
        <f t="shared" si="0"/>
        <v>69</v>
      </c>
      <c r="G15" s="10"/>
      <c r="H15" s="10">
        <v>69</v>
      </c>
      <c r="I15" s="13"/>
    </row>
    <row r="16" ht="27" customHeight="1" spans="1:9">
      <c r="A16" s="10">
        <v>10</v>
      </c>
      <c r="B16" s="16" t="s">
        <v>29</v>
      </c>
      <c r="C16" s="16" t="s">
        <v>34</v>
      </c>
      <c r="D16" s="12" t="s">
        <v>35</v>
      </c>
      <c r="E16" s="13" t="s">
        <v>16</v>
      </c>
      <c r="F16" s="10">
        <f t="shared" si="0"/>
        <v>33</v>
      </c>
      <c r="G16" s="10"/>
      <c r="H16" s="10">
        <v>33</v>
      </c>
      <c r="I16" s="13"/>
    </row>
    <row r="17" ht="27" customHeight="1" spans="1:9">
      <c r="A17" s="10">
        <v>11</v>
      </c>
      <c r="B17" s="16" t="s">
        <v>29</v>
      </c>
      <c r="C17" s="16" t="s">
        <v>36</v>
      </c>
      <c r="D17" s="12" t="s">
        <v>37</v>
      </c>
      <c r="E17" s="13" t="s">
        <v>16</v>
      </c>
      <c r="F17" s="10">
        <f t="shared" si="0"/>
        <v>35.1</v>
      </c>
      <c r="G17" s="10"/>
      <c r="H17" s="10">
        <v>35.1</v>
      </c>
      <c r="I17" s="13"/>
    </row>
    <row r="18" ht="27" customHeight="1" spans="1:9">
      <c r="A18" s="10">
        <v>12</v>
      </c>
      <c r="B18" s="16" t="s">
        <v>29</v>
      </c>
      <c r="C18" s="16" t="s">
        <v>38</v>
      </c>
      <c r="D18" s="12" t="s">
        <v>39</v>
      </c>
      <c r="E18" s="13" t="s">
        <v>16</v>
      </c>
      <c r="F18" s="10">
        <f t="shared" si="0"/>
        <v>10</v>
      </c>
      <c r="G18" s="10"/>
      <c r="H18" s="10">
        <v>10</v>
      </c>
      <c r="I18" s="13"/>
    </row>
    <row r="19" ht="27" customHeight="1" spans="1:9">
      <c r="A19" s="10">
        <v>13</v>
      </c>
      <c r="B19" s="13" t="s">
        <v>40</v>
      </c>
      <c r="C19" s="13" t="s">
        <v>41</v>
      </c>
      <c r="D19" s="12" t="s">
        <v>42</v>
      </c>
      <c r="E19" s="13" t="s">
        <v>16</v>
      </c>
      <c r="F19" s="10">
        <f t="shared" si="0"/>
        <v>190</v>
      </c>
      <c r="G19" s="10"/>
      <c r="H19" s="10">
        <v>190</v>
      </c>
      <c r="I19" s="13"/>
    </row>
    <row r="20" ht="27" customHeight="1" spans="1:9">
      <c r="A20" s="10">
        <v>14</v>
      </c>
      <c r="B20" s="13" t="s">
        <v>40</v>
      </c>
      <c r="C20" s="13" t="s">
        <v>32</v>
      </c>
      <c r="D20" s="12" t="s">
        <v>43</v>
      </c>
      <c r="E20" s="13" t="s">
        <v>16</v>
      </c>
      <c r="F20" s="10">
        <f t="shared" si="0"/>
        <v>7.5</v>
      </c>
      <c r="G20" s="10"/>
      <c r="H20" s="10">
        <v>7.5</v>
      </c>
      <c r="I20" s="13"/>
    </row>
    <row r="21" ht="27" customHeight="1" spans="1:9">
      <c r="A21" s="10">
        <v>15</v>
      </c>
      <c r="B21" s="13" t="s">
        <v>40</v>
      </c>
      <c r="C21" s="14" t="s">
        <v>44</v>
      </c>
      <c r="D21" s="12" t="s">
        <v>45</v>
      </c>
      <c r="E21" s="13" t="s">
        <v>16</v>
      </c>
      <c r="F21" s="10">
        <f t="shared" si="0"/>
        <v>10</v>
      </c>
      <c r="G21" s="10"/>
      <c r="H21" s="10">
        <v>10</v>
      </c>
      <c r="I21" s="13"/>
    </row>
    <row r="22" ht="27" customHeight="1" spans="1:9">
      <c r="A22" s="10">
        <v>16</v>
      </c>
      <c r="B22" s="16" t="s">
        <v>46</v>
      </c>
      <c r="C22" s="16" t="s">
        <v>44</v>
      </c>
      <c r="D22" s="12" t="s">
        <v>47</v>
      </c>
      <c r="E22" s="13" t="s">
        <v>16</v>
      </c>
      <c r="F22" s="10">
        <f t="shared" si="0"/>
        <v>165</v>
      </c>
      <c r="G22" s="10"/>
      <c r="H22" s="10">
        <v>165</v>
      </c>
      <c r="I22" s="13"/>
    </row>
    <row r="23" ht="27" customHeight="1" spans="1:9">
      <c r="A23" s="10">
        <v>17</v>
      </c>
      <c r="B23" s="16" t="s">
        <v>46</v>
      </c>
      <c r="C23" s="16" t="s">
        <v>48</v>
      </c>
      <c r="D23" s="12" t="s">
        <v>49</v>
      </c>
      <c r="E23" s="13" t="s">
        <v>16</v>
      </c>
      <c r="F23" s="10">
        <f t="shared" si="0"/>
        <v>5.7</v>
      </c>
      <c r="G23" s="10"/>
      <c r="H23" s="10">
        <v>5.7</v>
      </c>
      <c r="I23" s="13"/>
    </row>
    <row r="24" ht="27" customHeight="1" spans="1:9">
      <c r="A24" s="10">
        <v>18</v>
      </c>
      <c r="B24" s="16" t="s">
        <v>46</v>
      </c>
      <c r="C24" s="11" t="s">
        <v>50</v>
      </c>
      <c r="D24" s="12" t="s">
        <v>49</v>
      </c>
      <c r="E24" s="13" t="s">
        <v>16</v>
      </c>
      <c r="F24" s="10">
        <f t="shared" si="0"/>
        <v>53</v>
      </c>
      <c r="G24" s="10"/>
      <c r="H24" s="10">
        <v>53</v>
      </c>
      <c r="I24" s="13"/>
    </row>
    <row r="25" ht="27" customHeight="1" spans="1:9">
      <c r="A25" s="10">
        <v>19</v>
      </c>
      <c r="B25" s="16" t="s">
        <v>51</v>
      </c>
      <c r="C25" s="16" t="s">
        <v>52</v>
      </c>
      <c r="D25" s="12" t="s">
        <v>53</v>
      </c>
      <c r="E25" s="13" t="s">
        <v>16</v>
      </c>
      <c r="F25" s="10">
        <f t="shared" si="0"/>
        <v>4.5</v>
      </c>
      <c r="G25" s="10"/>
      <c r="H25" s="10">
        <v>4.5</v>
      </c>
      <c r="I25" s="13"/>
    </row>
    <row r="26" ht="27" customHeight="1" spans="1:9">
      <c r="A26" s="10">
        <v>20</v>
      </c>
      <c r="B26" s="16" t="s">
        <v>51</v>
      </c>
      <c r="C26" s="16" t="s">
        <v>54</v>
      </c>
      <c r="D26" s="12" t="s">
        <v>55</v>
      </c>
      <c r="E26" s="13" t="s">
        <v>16</v>
      </c>
      <c r="F26" s="10">
        <f t="shared" si="0"/>
        <v>25</v>
      </c>
      <c r="G26" s="10"/>
      <c r="H26" s="10">
        <v>25</v>
      </c>
      <c r="I26" s="13"/>
    </row>
    <row r="27" ht="27" customHeight="1" spans="1:9">
      <c r="A27" s="10">
        <v>21</v>
      </c>
      <c r="B27" s="16" t="s">
        <v>51</v>
      </c>
      <c r="C27" s="16" t="s">
        <v>56</v>
      </c>
      <c r="D27" s="12" t="s">
        <v>57</v>
      </c>
      <c r="E27" s="13" t="s">
        <v>16</v>
      </c>
      <c r="F27" s="10">
        <f t="shared" si="0"/>
        <v>150</v>
      </c>
      <c r="G27" s="10"/>
      <c r="H27" s="10">
        <v>150</v>
      </c>
      <c r="I27" s="13"/>
    </row>
    <row r="28" ht="27" customHeight="1" spans="1:9">
      <c r="A28" s="10">
        <v>22</v>
      </c>
      <c r="B28" s="16" t="s">
        <v>58</v>
      </c>
      <c r="C28" s="11" t="s">
        <v>59</v>
      </c>
      <c r="D28" s="12" t="s">
        <v>60</v>
      </c>
      <c r="E28" s="13" t="s">
        <v>16</v>
      </c>
      <c r="F28" s="10">
        <f t="shared" si="0"/>
        <v>48</v>
      </c>
      <c r="G28" s="10"/>
      <c r="H28" s="10">
        <v>48</v>
      </c>
      <c r="I28" s="13"/>
    </row>
    <row r="29" ht="27" customHeight="1" spans="1:9">
      <c r="A29" s="10">
        <v>23</v>
      </c>
      <c r="B29" s="16" t="s">
        <v>58</v>
      </c>
      <c r="C29" s="16" t="s">
        <v>61</v>
      </c>
      <c r="D29" s="12" t="s">
        <v>62</v>
      </c>
      <c r="E29" s="13" t="s">
        <v>16</v>
      </c>
      <c r="F29" s="10">
        <f t="shared" si="0"/>
        <v>19.5</v>
      </c>
      <c r="G29" s="10"/>
      <c r="H29" s="10">
        <v>19.5</v>
      </c>
      <c r="I29" s="13"/>
    </row>
    <row r="30" ht="27" customHeight="1" spans="1:9">
      <c r="A30" s="10">
        <v>24</v>
      </c>
      <c r="B30" s="16" t="s">
        <v>58</v>
      </c>
      <c r="C30" s="16" t="s">
        <v>63</v>
      </c>
      <c r="D30" s="12" t="s">
        <v>64</v>
      </c>
      <c r="E30" s="13" t="s">
        <v>16</v>
      </c>
      <c r="F30" s="10">
        <f t="shared" si="0"/>
        <v>60</v>
      </c>
      <c r="G30" s="10"/>
      <c r="H30" s="10">
        <v>60</v>
      </c>
      <c r="I30" s="13"/>
    </row>
    <row r="31" ht="27" customHeight="1" spans="1:9">
      <c r="A31" s="10">
        <v>25</v>
      </c>
      <c r="B31" s="16" t="s">
        <v>65</v>
      </c>
      <c r="C31" s="11" t="s">
        <v>66</v>
      </c>
      <c r="D31" s="12" t="s">
        <v>67</v>
      </c>
      <c r="E31" s="13" t="s">
        <v>16</v>
      </c>
      <c r="F31" s="10">
        <f t="shared" si="0"/>
        <v>49</v>
      </c>
      <c r="G31" s="10"/>
      <c r="H31" s="10">
        <v>49</v>
      </c>
      <c r="I31" s="13"/>
    </row>
    <row r="32" ht="27" customHeight="1" spans="1:9">
      <c r="A32" s="10">
        <v>26</v>
      </c>
      <c r="B32" s="16" t="s">
        <v>65</v>
      </c>
      <c r="C32" s="16" t="s">
        <v>68</v>
      </c>
      <c r="D32" s="12" t="s">
        <v>69</v>
      </c>
      <c r="E32" s="13" t="s">
        <v>16</v>
      </c>
      <c r="F32" s="10">
        <f t="shared" si="0"/>
        <v>40</v>
      </c>
      <c r="G32" s="10"/>
      <c r="H32" s="10">
        <v>40</v>
      </c>
      <c r="I32" s="13"/>
    </row>
    <row r="33" ht="27" customHeight="1" spans="1:9">
      <c r="A33" s="10">
        <v>27</v>
      </c>
      <c r="B33" s="16" t="s">
        <v>65</v>
      </c>
      <c r="C33" s="16" t="s">
        <v>70</v>
      </c>
      <c r="D33" s="12" t="s">
        <v>71</v>
      </c>
      <c r="E33" s="13" t="s">
        <v>16</v>
      </c>
      <c r="F33" s="10">
        <f t="shared" si="0"/>
        <v>11.4</v>
      </c>
      <c r="G33" s="10"/>
      <c r="H33" s="10">
        <v>11.4</v>
      </c>
      <c r="I33" s="13"/>
    </row>
    <row r="34" ht="27" customHeight="1" spans="1:9">
      <c r="A34" s="10">
        <v>28</v>
      </c>
      <c r="B34" s="16" t="s">
        <v>65</v>
      </c>
      <c r="C34" s="11" t="s">
        <v>72</v>
      </c>
      <c r="D34" s="12" t="s">
        <v>73</v>
      </c>
      <c r="E34" s="13" t="s">
        <v>16</v>
      </c>
      <c r="F34" s="10">
        <f t="shared" si="0"/>
        <v>23</v>
      </c>
      <c r="G34" s="10"/>
      <c r="H34" s="10">
        <v>23</v>
      </c>
      <c r="I34" s="13"/>
    </row>
    <row r="35" ht="27" customHeight="1" spans="1:9">
      <c r="A35" s="10">
        <v>29</v>
      </c>
      <c r="B35" s="16" t="s">
        <v>65</v>
      </c>
      <c r="C35" s="16" t="s">
        <v>74</v>
      </c>
      <c r="D35" s="12" t="s">
        <v>67</v>
      </c>
      <c r="E35" s="13" t="s">
        <v>16</v>
      </c>
      <c r="F35" s="10">
        <f t="shared" si="0"/>
        <v>48</v>
      </c>
      <c r="G35" s="10"/>
      <c r="H35" s="10">
        <v>48</v>
      </c>
      <c r="I35" s="13"/>
    </row>
    <row r="36" ht="27" customHeight="1" spans="1:9">
      <c r="A36" s="10">
        <v>30</v>
      </c>
      <c r="B36" s="16" t="s">
        <v>75</v>
      </c>
      <c r="C36" s="16" t="s">
        <v>76</v>
      </c>
      <c r="D36" s="12" t="s">
        <v>77</v>
      </c>
      <c r="E36" s="13" t="s">
        <v>16</v>
      </c>
      <c r="F36" s="10">
        <f t="shared" si="0"/>
        <v>110</v>
      </c>
      <c r="G36" s="10"/>
      <c r="H36" s="10">
        <v>110</v>
      </c>
      <c r="I36" s="13"/>
    </row>
    <row r="37" ht="27" customHeight="1" spans="1:9">
      <c r="A37" s="10">
        <v>31</v>
      </c>
      <c r="B37" s="16" t="s">
        <v>75</v>
      </c>
      <c r="C37" s="16" t="s">
        <v>72</v>
      </c>
      <c r="D37" s="12" t="s">
        <v>78</v>
      </c>
      <c r="E37" s="13" t="s">
        <v>16</v>
      </c>
      <c r="F37" s="10">
        <f t="shared" si="0"/>
        <v>34.5</v>
      </c>
      <c r="G37" s="10"/>
      <c r="H37" s="10">
        <v>34.5</v>
      </c>
      <c r="I37" s="13"/>
    </row>
    <row r="38" ht="27" customHeight="1" spans="1:9">
      <c r="A38" s="10">
        <v>32</v>
      </c>
      <c r="B38" s="16" t="s">
        <v>75</v>
      </c>
      <c r="C38" s="11" t="s">
        <v>79</v>
      </c>
      <c r="D38" s="12" t="s">
        <v>80</v>
      </c>
      <c r="E38" s="13" t="s">
        <v>16</v>
      </c>
      <c r="F38" s="10">
        <f t="shared" si="0"/>
        <v>10</v>
      </c>
      <c r="G38" s="10"/>
      <c r="H38" s="10">
        <v>10</v>
      </c>
      <c r="I38" s="13"/>
    </row>
    <row r="39" ht="27" customHeight="1" spans="1:9">
      <c r="A39" s="10">
        <v>33</v>
      </c>
      <c r="B39" s="16" t="s">
        <v>81</v>
      </c>
      <c r="C39" s="16" t="s">
        <v>79</v>
      </c>
      <c r="D39" s="12" t="s">
        <v>82</v>
      </c>
      <c r="E39" s="13" t="s">
        <v>16</v>
      </c>
      <c r="F39" s="10">
        <f t="shared" si="0"/>
        <v>235</v>
      </c>
      <c r="G39" s="10"/>
      <c r="H39" s="10">
        <v>235</v>
      </c>
      <c r="I39" s="13"/>
    </row>
    <row r="40" ht="27" customHeight="1" spans="1:9">
      <c r="A40" s="10">
        <v>34</v>
      </c>
      <c r="B40" s="16" t="s">
        <v>81</v>
      </c>
      <c r="C40" s="16" t="s">
        <v>83</v>
      </c>
      <c r="D40" s="12" t="s">
        <v>84</v>
      </c>
      <c r="E40" s="13" t="s">
        <v>16</v>
      </c>
      <c r="F40" s="10">
        <f t="shared" ref="F40:F71" si="1">G40+H40</f>
        <v>15</v>
      </c>
      <c r="G40" s="10"/>
      <c r="H40" s="10">
        <v>15</v>
      </c>
      <c r="I40" s="13"/>
    </row>
    <row r="41" ht="27" customHeight="1" spans="1:9">
      <c r="A41" s="10">
        <v>35</v>
      </c>
      <c r="B41" s="16" t="s">
        <v>85</v>
      </c>
      <c r="C41" s="11" t="s">
        <v>86</v>
      </c>
      <c r="D41" s="12" t="s">
        <v>87</v>
      </c>
      <c r="E41" s="13" t="s">
        <v>16</v>
      </c>
      <c r="F41" s="10">
        <f t="shared" si="1"/>
        <v>87.6</v>
      </c>
      <c r="G41" s="10"/>
      <c r="H41" s="10">
        <v>87.6</v>
      </c>
      <c r="I41" s="13"/>
    </row>
    <row r="42" ht="27" customHeight="1" spans="1:9">
      <c r="A42" s="10">
        <v>36</v>
      </c>
      <c r="B42" s="16" t="s">
        <v>85</v>
      </c>
      <c r="C42" s="16" t="s">
        <v>88</v>
      </c>
      <c r="D42" s="12" t="s">
        <v>89</v>
      </c>
      <c r="E42" s="13" t="s">
        <v>16</v>
      </c>
      <c r="F42" s="10">
        <f t="shared" si="1"/>
        <v>13.5</v>
      </c>
      <c r="G42" s="10"/>
      <c r="H42" s="10">
        <v>13.5</v>
      </c>
      <c r="I42" s="13"/>
    </row>
    <row r="43" ht="27" customHeight="1" spans="1:9">
      <c r="A43" s="10">
        <v>37</v>
      </c>
      <c r="B43" s="16" t="s">
        <v>90</v>
      </c>
      <c r="C43" s="16" t="s">
        <v>91</v>
      </c>
      <c r="D43" s="12" t="s">
        <v>92</v>
      </c>
      <c r="E43" s="13" t="s">
        <v>16</v>
      </c>
      <c r="F43" s="10">
        <f t="shared" si="1"/>
        <v>100</v>
      </c>
      <c r="G43" s="10"/>
      <c r="H43" s="10">
        <v>100</v>
      </c>
      <c r="I43" s="13"/>
    </row>
    <row r="44" ht="27" customHeight="1" spans="1:9">
      <c r="A44" s="10">
        <v>38</v>
      </c>
      <c r="B44" s="16" t="s">
        <v>90</v>
      </c>
      <c r="C44" s="16" t="s">
        <v>93</v>
      </c>
      <c r="D44" s="12" t="s">
        <v>94</v>
      </c>
      <c r="E44" s="13" t="s">
        <v>16</v>
      </c>
      <c r="F44" s="10">
        <f t="shared" si="1"/>
        <v>7.8</v>
      </c>
      <c r="G44" s="10"/>
      <c r="H44" s="10">
        <v>7.8</v>
      </c>
      <c r="I44" s="13"/>
    </row>
    <row r="45" ht="27" customHeight="1" spans="1:9">
      <c r="A45" s="10">
        <v>39</v>
      </c>
      <c r="B45" s="16" t="s">
        <v>95</v>
      </c>
      <c r="C45" s="16" t="s">
        <v>96</v>
      </c>
      <c r="D45" s="12" t="s">
        <v>97</v>
      </c>
      <c r="E45" s="13" t="s">
        <v>16</v>
      </c>
      <c r="F45" s="10">
        <f t="shared" si="1"/>
        <v>5.4</v>
      </c>
      <c r="G45" s="10"/>
      <c r="H45" s="10">
        <v>5.4</v>
      </c>
      <c r="I45" s="13"/>
    </row>
    <row r="46" ht="27" customHeight="1" spans="1:9">
      <c r="A46" s="10">
        <v>40</v>
      </c>
      <c r="B46" s="16" t="s">
        <v>95</v>
      </c>
      <c r="C46" s="11" t="s">
        <v>98</v>
      </c>
      <c r="D46" s="12" t="s">
        <v>99</v>
      </c>
      <c r="E46" s="13" t="s">
        <v>16</v>
      </c>
      <c r="F46" s="10">
        <f t="shared" si="1"/>
        <v>25</v>
      </c>
      <c r="G46" s="10"/>
      <c r="H46" s="10">
        <v>25</v>
      </c>
      <c r="I46" s="13"/>
    </row>
    <row r="47" ht="27" customHeight="1" spans="1:9">
      <c r="A47" s="10">
        <v>41</v>
      </c>
      <c r="B47" s="16" t="s">
        <v>95</v>
      </c>
      <c r="C47" s="11" t="s">
        <v>100</v>
      </c>
      <c r="D47" s="12" t="s">
        <v>101</v>
      </c>
      <c r="E47" s="13" t="s">
        <v>16</v>
      </c>
      <c r="F47" s="10">
        <f t="shared" si="1"/>
        <v>10</v>
      </c>
      <c r="G47" s="10"/>
      <c r="H47" s="10">
        <v>10</v>
      </c>
      <c r="I47" s="13"/>
    </row>
    <row r="48" ht="27" customHeight="1" spans="1:9">
      <c r="A48" s="10">
        <v>42</v>
      </c>
      <c r="B48" s="16" t="s">
        <v>102</v>
      </c>
      <c r="C48" s="16" t="s">
        <v>103</v>
      </c>
      <c r="D48" s="12" t="s">
        <v>104</v>
      </c>
      <c r="E48" s="13" t="s">
        <v>16</v>
      </c>
      <c r="F48" s="10">
        <f t="shared" si="1"/>
        <v>90</v>
      </c>
      <c r="G48" s="10"/>
      <c r="H48" s="10">
        <v>90</v>
      </c>
      <c r="I48" s="13"/>
    </row>
    <row r="49" ht="27" customHeight="1" spans="1:9">
      <c r="A49" s="10">
        <v>43</v>
      </c>
      <c r="B49" s="16" t="s">
        <v>105</v>
      </c>
      <c r="C49" s="11" t="s">
        <v>106</v>
      </c>
      <c r="D49" s="12" t="s">
        <v>107</v>
      </c>
      <c r="E49" s="13" t="s">
        <v>16</v>
      </c>
      <c r="F49" s="10">
        <f t="shared" si="1"/>
        <v>93</v>
      </c>
      <c r="G49" s="10"/>
      <c r="H49" s="10">
        <v>93</v>
      </c>
      <c r="I49" s="13"/>
    </row>
    <row r="50" ht="27" customHeight="1" spans="1:9">
      <c r="A50" s="10">
        <v>44</v>
      </c>
      <c r="B50" s="16" t="s">
        <v>105</v>
      </c>
      <c r="C50" s="16" t="s">
        <v>106</v>
      </c>
      <c r="D50" s="12" t="s">
        <v>108</v>
      </c>
      <c r="E50" s="13" t="s">
        <v>16</v>
      </c>
      <c r="F50" s="10">
        <f t="shared" si="1"/>
        <v>10.5</v>
      </c>
      <c r="G50" s="10"/>
      <c r="H50" s="10">
        <v>10.5</v>
      </c>
      <c r="I50" s="13"/>
    </row>
    <row r="51" ht="27" customHeight="1" spans="1:9">
      <c r="A51" s="10">
        <v>45</v>
      </c>
      <c r="B51" s="16" t="s">
        <v>105</v>
      </c>
      <c r="C51" s="11" t="s">
        <v>109</v>
      </c>
      <c r="D51" s="12" t="s">
        <v>110</v>
      </c>
      <c r="E51" s="13" t="s">
        <v>16</v>
      </c>
      <c r="F51" s="10">
        <f t="shared" si="1"/>
        <v>10</v>
      </c>
      <c r="G51" s="10"/>
      <c r="H51" s="10">
        <v>10</v>
      </c>
      <c r="I51" s="13"/>
    </row>
    <row r="52" ht="27" customHeight="1" spans="1:9">
      <c r="A52" s="10">
        <v>46</v>
      </c>
      <c r="B52" s="16" t="s">
        <v>111</v>
      </c>
      <c r="C52" s="11" t="s">
        <v>112</v>
      </c>
      <c r="D52" s="12" t="s">
        <v>113</v>
      </c>
      <c r="E52" s="13" t="s">
        <v>16</v>
      </c>
      <c r="F52" s="10">
        <f t="shared" si="1"/>
        <v>5.1</v>
      </c>
      <c r="G52" s="10"/>
      <c r="H52" s="10">
        <v>5.1</v>
      </c>
      <c r="I52" s="13"/>
    </row>
    <row r="53" ht="27" customHeight="1" spans="1:9">
      <c r="A53" s="10">
        <v>47</v>
      </c>
      <c r="B53" s="16" t="s">
        <v>111</v>
      </c>
      <c r="C53" s="16" t="s">
        <v>114</v>
      </c>
      <c r="D53" s="12" t="s">
        <v>115</v>
      </c>
      <c r="E53" s="13" t="s">
        <v>16</v>
      </c>
      <c r="F53" s="10">
        <f t="shared" si="1"/>
        <v>90</v>
      </c>
      <c r="G53" s="10"/>
      <c r="H53" s="10">
        <v>90</v>
      </c>
      <c r="I53" s="13"/>
    </row>
    <row r="54" ht="27" customHeight="1" spans="1:9">
      <c r="A54" s="10">
        <v>48</v>
      </c>
      <c r="B54" s="16" t="s">
        <v>116</v>
      </c>
      <c r="C54" s="16" t="s">
        <v>117</v>
      </c>
      <c r="D54" s="12" t="s">
        <v>118</v>
      </c>
      <c r="E54" s="13" t="s">
        <v>16</v>
      </c>
      <c r="F54" s="10">
        <f t="shared" si="1"/>
        <v>60</v>
      </c>
      <c r="G54" s="10"/>
      <c r="H54" s="10">
        <v>60</v>
      </c>
      <c r="I54" s="13"/>
    </row>
    <row r="55" ht="27" customHeight="1" spans="1:9">
      <c r="A55" s="10">
        <v>49</v>
      </c>
      <c r="B55" s="16" t="s">
        <v>116</v>
      </c>
      <c r="C55" s="16" t="s">
        <v>119</v>
      </c>
      <c r="D55" s="12" t="s">
        <v>120</v>
      </c>
      <c r="E55" s="13" t="s">
        <v>16</v>
      </c>
      <c r="F55" s="10">
        <f t="shared" si="1"/>
        <v>100</v>
      </c>
      <c r="G55" s="10"/>
      <c r="H55" s="10">
        <v>100</v>
      </c>
      <c r="I55" s="13"/>
    </row>
    <row r="56" ht="27" customHeight="1" spans="1:9">
      <c r="A56" s="10">
        <v>50</v>
      </c>
      <c r="B56" s="16" t="s">
        <v>116</v>
      </c>
      <c r="C56" s="16" t="s">
        <v>121</v>
      </c>
      <c r="D56" s="12" t="s">
        <v>122</v>
      </c>
      <c r="E56" s="13" t="s">
        <v>16</v>
      </c>
      <c r="F56" s="10">
        <f t="shared" si="1"/>
        <v>18.9</v>
      </c>
      <c r="G56" s="10"/>
      <c r="H56" s="10">
        <v>18.9</v>
      </c>
      <c r="I56" s="13"/>
    </row>
    <row r="57" ht="27" customHeight="1" spans="1:9">
      <c r="A57" s="10">
        <v>51</v>
      </c>
      <c r="B57" s="16" t="s">
        <v>123</v>
      </c>
      <c r="C57" s="16" t="s">
        <v>124</v>
      </c>
      <c r="D57" s="12" t="s">
        <v>125</v>
      </c>
      <c r="E57" s="13" t="s">
        <v>16</v>
      </c>
      <c r="F57" s="10">
        <f t="shared" si="1"/>
        <v>38</v>
      </c>
      <c r="G57" s="10"/>
      <c r="H57" s="10">
        <v>38</v>
      </c>
      <c r="I57" s="13"/>
    </row>
    <row r="58" ht="27" customHeight="1" spans="1:9">
      <c r="A58" s="10">
        <v>52</v>
      </c>
      <c r="B58" s="16" t="s">
        <v>123</v>
      </c>
      <c r="C58" s="11" t="s">
        <v>124</v>
      </c>
      <c r="D58" s="12" t="s">
        <v>126</v>
      </c>
      <c r="E58" s="13" t="s">
        <v>16</v>
      </c>
      <c r="F58" s="10">
        <f t="shared" si="1"/>
        <v>13.5</v>
      </c>
      <c r="G58" s="10"/>
      <c r="H58" s="10">
        <v>13.5</v>
      </c>
      <c r="I58" s="13"/>
    </row>
    <row r="59" ht="27" customHeight="1" spans="1:9">
      <c r="A59" s="10">
        <v>53</v>
      </c>
      <c r="B59" s="16" t="s">
        <v>127</v>
      </c>
      <c r="C59" s="11" t="s">
        <v>128</v>
      </c>
      <c r="D59" s="12" t="s">
        <v>129</v>
      </c>
      <c r="E59" s="13" t="s">
        <v>16</v>
      </c>
      <c r="F59" s="10">
        <f t="shared" si="1"/>
        <v>50</v>
      </c>
      <c r="G59" s="10"/>
      <c r="H59" s="10">
        <v>50</v>
      </c>
      <c r="I59" s="13"/>
    </row>
    <row r="60" ht="27" customHeight="1" spans="1:9">
      <c r="A60" s="10">
        <v>54</v>
      </c>
      <c r="B60" s="16" t="s">
        <v>127</v>
      </c>
      <c r="C60" s="16" t="s">
        <v>130</v>
      </c>
      <c r="D60" s="12" t="s">
        <v>131</v>
      </c>
      <c r="E60" s="13" t="s">
        <v>16</v>
      </c>
      <c r="F60" s="10">
        <f t="shared" si="1"/>
        <v>8.4</v>
      </c>
      <c r="G60" s="10"/>
      <c r="H60" s="10">
        <v>8.4</v>
      </c>
      <c r="I60" s="13"/>
    </row>
    <row r="61" ht="27" customHeight="1" spans="1:9">
      <c r="A61" s="10">
        <v>55</v>
      </c>
      <c r="B61" s="16" t="s">
        <v>127</v>
      </c>
      <c r="C61" s="16" t="s">
        <v>132</v>
      </c>
      <c r="D61" s="12" t="s">
        <v>133</v>
      </c>
      <c r="E61" s="13" t="s">
        <v>16</v>
      </c>
      <c r="F61" s="10">
        <f t="shared" si="1"/>
        <v>10</v>
      </c>
      <c r="G61" s="10"/>
      <c r="H61" s="10">
        <v>10</v>
      </c>
      <c r="I61" s="13"/>
    </row>
    <row r="62" ht="27" customHeight="1" spans="1:9">
      <c r="A62" s="10">
        <v>56</v>
      </c>
      <c r="B62" s="16" t="s">
        <v>127</v>
      </c>
      <c r="C62" s="16" t="s">
        <v>134</v>
      </c>
      <c r="D62" s="12" t="s">
        <v>135</v>
      </c>
      <c r="E62" s="13" t="s">
        <v>16</v>
      </c>
      <c r="F62" s="10">
        <f t="shared" si="1"/>
        <v>10</v>
      </c>
      <c r="G62" s="10"/>
      <c r="H62" s="10">
        <v>10</v>
      </c>
      <c r="I62" s="13"/>
    </row>
    <row r="63" ht="27" customHeight="1" spans="1:9">
      <c r="A63" s="10">
        <v>57</v>
      </c>
      <c r="B63" s="16" t="s">
        <v>136</v>
      </c>
      <c r="C63" s="11" t="s">
        <v>137</v>
      </c>
      <c r="D63" s="12" t="s">
        <v>138</v>
      </c>
      <c r="E63" s="13" t="s">
        <v>16</v>
      </c>
      <c r="F63" s="10">
        <f t="shared" si="1"/>
        <v>38</v>
      </c>
      <c r="G63" s="10"/>
      <c r="H63" s="10">
        <v>38</v>
      </c>
      <c r="I63" s="13"/>
    </row>
    <row r="64" ht="27" customHeight="1" spans="1:9">
      <c r="A64" s="10">
        <v>58</v>
      </c>
      <c r="B64" s="16" t="s">
        <v>136</v>
      </c>
      <c r="C64" s="11" t="s">
        <v>139</v>
      </c>
      <c r="D64" s="12" t="s">
        <v>140</v>
      </c>
      <c r="E64" s="13" t="s">
        <v>16</v>
      </c>
      <c r="F64" s="10">
        <f t="shared" si="1"/>
        <v>12.3</v>
      </c>
      <c r="G64" s="10"/>
      <c r="H64" s="10">
        <v>12.3</v>
      </c>
      <c r="I64" s="13"/>
    </row>
    <row r="65" ht="27" customHeight="1" spans="1:9">
      <c r="A65" s="10">
        <v>59</v>
      </c>
      <c r="B65" s="16" t="s">
        <v>141</v>
      </c>
      <c r="C65" s="16" t="s">
        <v>142</v>
      </c>
      <c r="D65" s="12" t="s">
        <v>143</v>
      </c>
      <c r="E65" s="13" t="s">
        <v>16</v>
      </c>
      <c r="F65" s="10">
        <f t="shared" si="1"/>
        <v>62</v>
      </c>
      <c r="G65" s="10"/>
      <c r="H65" s="10">
        <v>62</v>
      </c>
      <c r="I65" s="13"/>
    </row>
    <row r="66" ht="27" customHeight="1" spans="1:9">
      <c r="A66" s="10">
        <v>60</v>
      </c>
      <c r="B66" s="16" t="s">
        <v>141</v>
      </c>
      <c r="C66" s="16" t="s">
        <v>144</v>
      </c>
      <c r="D66" s="12" t="s">
        <v>145</v>
      </c>
      <c r="E66" s="13" t="s">
        <v>16</v>
      </c>
      <c r="F66" s="10">
        <f t="shared" si="1"/>
        <v>9.3</v>
      </c>
      <c r="G66" s="10"/>
      <c r="H66" s="10">
        <v>9.3</v>
      </c>
      <c r="I66" s="13"/>
    </row>
    <row r="67" ht="27" customHeight="1" spans="1:9">
      <c r="A67" s="10">
        <v>61</v>
      </c>
      <c r="B67" s="16" t="s">
        <v>146</v>
      </c>
      <c r="C67" s="16" t="s">
        <v>147</v>
      </c>
      <c r="D67" s="12" t="s">
        <v>148</v>
      </c>
      <c r="E67" s="13" t="s">
        <v>16</v>
      </c>
      <c r="F67" s="10">
        <f t="shared" si="1"/>
        <v>43</v>
      </c>
      <c r="G67" s="10"/>
      <c r="H67" s="10">
        <v>43</v>
      </c>
      <c r="I67" s="13"/>
    </row>
    <row r="68" ht="27" customHeight="1" spans="1:9">
      <c r="A68" s="10">
        <v>62</v>
      </c>
      <c r="B68" s="16" t="s">
        <v>146</v>
      </c>
      <c r="C68" s="11" t="s">
        <v>149</v>
      </c>
      <c r="D68" s="12" t="s">
        <v>150</v>
      </c>
      <c r="E68" s="13" t="s">
        <v>16</v>
      </c>
      <c r="F68" s="10">
        <f t="shared" si="1"/>
        <v>8.1</v>
      </c>
      <c r="G68" s="10"/>
      <c r="H68" s="10">
        <v>8.1</v>
      </c>
      <c r="I68" s="13"/>
    </row>
    <row r="69" ht="27" customHeight="1" spans="1:9">
      <c r="A69" s="10">
        <v>63</v>
      </c>
      <c r="B69" s="16" t="s">
        <v>146</v>
      </c>
      <c r="C69" s="16" t="s">
        <v>151</v>
      </c>
      <c r="D69" s="12" t="s">
        <v>152</v>
      </c>
      <c r="E69" s="13" t="s">
        <v>16</v>
      </c>
      <c r="F69" s="10">
        <f t="shared" si="1"/>
        <v>10</v>
      </c>
      <c r="G69" s="10"/>
      <c r="H69" s="10">
        <v>10</v>
      </c>
      <c r="I69" s="13"/>
    </row>
    <row r="70" ht="27" customHeight="1" spans="1:9">
      <c r="A70" s="10">
        <v>64</v>
      </c>
      <c r="B70" s="16" t="s">
        <v>146</v>
      </c>
      <c r="C70" s="11" t="s">
        <v>153</v>
      </c>
      <c r="D70" s="12" t="s">
        <v>154</v>
      </c>
      <c r="E70" s="13" t="s">
        <v>16</v>
      </c>
      <c r="F70" s="10">
        <f t="shared" si="1"/>
        <v>8</v>
      </c>
      <c r="G70" s="10"/>
      <c r="H70" s="10">
        <v>8</v>
      </c>
      <c r="I70" s="13"/>
    </row>
    <row r="71" ht="27" customHeight="1" spans="1:9">
      <c r="A71" s="10">
        <v>65</v>
      </c>
      <c r="B71" s="16" t="s">
        <v>102</v>
      </c>
      <c r="C71" s="16" t="s">
        <v>155</v>
      </c>
      <c r="D71" s="12" t="s">
        <v>156</v>
      </c>
      <c r="E71" s="13" t="s">
        <v>16</v>
      </c>
      <c r="F71" s="10">
        <f t="shared" si="1"/>
        <v>5.1</v>
      </c>
      <c r="G71" s="10"/>
      <c r="H71" s="10">
        <v>5.1</v>
      </c>
      <c r="I71" s="13"/>
    </row>
    <row r="72" ht="27" customHeight="1" spans="1:9">
      <c r="A72" s="10">
        <v>66</v>
      </c>
      <c r="B72" s="16" t="s">
        <v>157</v>
      </c>
      <c r="C72" s="11" t="s">
        <v>158</v>
      </c>
      <c r="D72" s="12" t="s">
        <v>159</v>
      </c>
      <c r="E72" s="13" t="s">
        <v>16</v>
      </c>
      <c r="F72" s="10">
        <f t="shared" ref="F72:F103" si="2">G72+H72</f>
        <v>3.9</v>
      </c>
      <c r="G72" s="10"/>
      <c r="H72" s="10">
        <v>3.9</v>
      </c>
      <c r="I72" s="13"/>
    </row>
    <row r="73" ht="27" customHeight="1" spans="1:9">
      <c r="A73" s="10">
        <v>67</v>
      </c>
      <c r="B73" s="16" t="s">
        <v>160</v>
      </c>
      <c r="C73" s="16" t="s">
        <v>158</v>
      </c>
      <c r="D73" s="12" t="s">
        <v>161</v>
      </c>
      <c r="E73" s="13" t="s">
        <v>16</v>
      </c>
      <c r="F73" s="10">
        <f t="shared" si="2"/>
        <v>8.1</v>
      </c>
      <c r="G73" s="10"/>
      <c r="H73" s="10">
        <v>8.1</v>
      </c>
      <c r="I73" s="13"/>
    </row>
    <row r="74" ht="27" customHeight="1" spans="1:9">
      <c r="A74" s="10">
        <v>68</v>
      </c>
      <c r="B74" s="16" t="s">
        <v>160</v>
      </c>
      <c r="C74" s="16" t="s">
        <v>162</v>
      </c>
      <c r="D74" s="12" t="s">
        <v>163</v>
      </c>
      <c r="E74" s="13" t="s">
        <v>16</v>
      </c>
      <c r="F74" s="10">
        <f t="shared" si="2"/>
        <v>30</v>
      </c>
      <c r="G74" s="10"/>
      <c r="H74" s="10">
        <v>30</v>
      </c>
      <c r="I74" s="13"/>
    </row>
    <row r="75" ht="27" customHeight="1" spans="1:9">
      <c r="A75" s="10">
        <v>69</v>
      </c>
      <c r="B75" s="16" t="s">
        <v>164</v>
      </c>
      <c r="C75" s="16" t="s">
        <v>165</v>
      </c>
      <c r="D75" s="12" t="s">
        <v>166</v>
      </c>
      <c r="E75" s="13" t="s">
        <v>16</v>
      </c>
      <c r="F75" s="10">
        <f t="shared" si="2"/>
        <v>7.5</v>
      </c>
      <c r="G75" s="10"/>
      <c r="H75" s="10">
        <v>7.5</v>
      </c>
      <c r="I75" s="13"/>
    </row>
    <row r="76" ht="27" customHeight="1" spans="1:9">
      <c r="A76" s="10">
        <v>70</v>
      </c>
      <c r="B76" s="16" t="s">
        <v>164</v>
      </c>
      <c r="C76" s="16" t="s">
        <v>167</v>
      </c>
      <c r="D76" s="12" t="s">
        <v>168</v>
      </c>
      <c r="E76" s="13" t="s">
        <v>16</v>
      </c>
      <c r="F76" s="10">
        <f t="shared" si="2"/>
        <v>2</v>
      </c>
      <c r="G76" s="10"/>
      <c r="H76" s="10">
        <v>2</v>
      </c>
      <c r="I76" s="13"/>
    </row>
    <row r="77" ht="27" customHeight="1" spans="1:9">
      <c r="A77" s="10">
        <v>71</v>
      </c>
      <c r="B77" s="16" t="s">
        <v>169</v>
      </c>
      <c r="C77" s="16" t="s">
        <v>170</v>
      </c>
      <c r="D77" s="12" t="s">
        <v>171</v>
      </c>
      <c r="E77" s="13" t="s">
        <v>16</v>
      </c>
      <c r="F77" s="10">
        <f t="shared" si="2"/>
        <v>36</v>
      </c>
      <c r="G77" s="10"/>
      <c r="H77" s="10">
        <v>36</v>
      </c>
      <c r="I77" s="13"/>
    </row>
    <row r="78" ht="27" customHeight="1" spans="1:9">
      <c r="A78" s="10">
        <v>72</v>
      </c>
      <c r="B78" s="16" t="s">
        <v>169</v>
      </c>
      <c r="C78" s="11" t="s">
        <v>172</v>
      </c>
      <c r="D78" s="12" t="s">
        <v>173</v>
      </c>
      <c r="E78" s="13" t="s">
        <v>16</v>
      </c>
      <c r="F78" s="10">
        <f t="shared" si="2"/>
        <v>6.9</v>
      </c>
      <c r="G78" s="10"/>
      <c r="H78" s="10">
        <v>6.9</v>
      </c>
      <c r="I78" s="13"/>
    </row>
    <row r="79" ht="27" customHeight="1" spans="1:9">
      <c r="A79" s="10">
        <v>73</v>
      </c>
      <c r="B79" s="16" t="s">
        <v>174</v>
      </c>
      <c r="C79" s="11" t="s">
        <v>175</v>
      </c>
      <c r="D79" s="12" t="s">
        <v>176</v>
      </c>
      <c r="E79" s="13" t="s">
        <v>16</v>
      </c>
      <c r="F79" s="10">
        <f t="shared" si="2"/>
        <v>3</v>
      </c>
      <c r="G79" s="10"/>
      <c r="H79" s="10">
        <v>3</v>
      </c>
      <c r="I79" s="13"/>
    </row>
    <row r="80" ht="27" customHeight="1" spans="1:9">
      <c r="A80" s="10">
        <v>74</v>
      </c>
      <c r="B80" s="16" t="s">
        <v>174</v>
      </c>
      <c r="C80" s="11" t="s">
        <v>177</v>
      </c>
      <c r="D80" s="12" t="s">
        <v>178</v>
      </c>
      <c r="E80" s="13" t="s">
        <v>16</v>
      </c>
      <c r="F80" s="10">
        <f t="shared" si="2"/>
        <v>94.8</v>
      </c>
      <c r="G80" s="10"/>
      <c r="H80" s="10">
        <v>94.8</v>
      </c>
      <c r="I80" s="13"/>
    </row>
    <row r="81" ht="27" customHeight="1" spans="1:9">
      <c r="A81" s="10">
        <v>75</v>
      </c>
      <c r="B81" s="16" t="s">
        <v>179</v>
      </c>
      <c r="C81" s="16" t="s">
        <v>180</v>
      </c>
      <c r="D81" s="12" t="s">
        <v>181</v>
      </c>
      <c r="E81" s="13" t="s">
        <v>16</v>
      </c>
      <c r="F81" s="10">
        <f t="shared" si="2"/>
        <v>11.1</v>
      </c>
      <c r="G81" s="10"/>
      <c r="H81" s="10">
        <v>11.1</v>
      </c>
      <c r="I81" s="13"/>
    </row>
    <row r="82" ht="27" customHeight="1" spans="1:9">
      <c r="A82" s="10">
        <v>76</v>
      </c>
      <c r="B82" s="16" t="s">
        <v>179</v>
      </c>
      <c r="C82" s="11" t="s">
        <v>182</v>
      </c>
      <c r="D82" s="12" t="s">
        <v>183</v>
      </c>
      <c r="E82" s="13" t="s">
        <v>16</v>
      </c>
      <c r="F82" s="10">
        <f t="shared" si="2"/>
        <v>10</v>
      </c>
      <c r="G82" s="10"/>
      <c r="H82" s="10">
        <v>10</v>
      </c>
      <c r="I82" s="13"/>
    </row>
    <row r="83" ht="27" customHeight="1" spans="1:9">
      <c r="A83" s="10">
        <v>77</v>
      </c>
      <c r="B83" s="16" t="s">
        <v>179</v>
      </c>
      <c r="C83" s="16" t="s">
        <v>184</v>
      </c>
      <c r="D83" s="12" t="s">
        <v>185</v>
      </c>
      <c r="E83" s="13" t="s">
        <v>16</v>
      </c>
      <c r="F83" s="10">
        <f t="shared" si="2"/>
        <v>10</v>
      </c>
      <c r="G83" s="10"/>
      <c r="H83" s="10">
        <v>10</v>
      </c>
      <c r="I83" s="13"/>
    </row>
    <row r="84" ht="27" customHeight="1" spans="1:9">
      <c r="A84" s="10">
        <v>78</v>
      </c>
      <c r="B84" s="16" t="s">
        <v>179</v>
      </c>
      <c r="C84" s="16" t="s">
        <v>186</v>
      </c>
      <c r="D84" s="12" t="s">
        <v>187</v>
      </c>
      <c r="E84" s="13" t="s">
        <v>16</v>
      </c>
      <c r="F84" s="10">
        <f t="shared" si="2"/>
        <v>12</v>
      </c>
      <c r="G84" s="10"/>
      <c r="H84" s="10">
        <v>12</v>
      </c>
      <c r="I84" s="13"/>
    </row>
    <row r="85" ht="27" customHeight="1" spans="1:9">
      <c r="A85" s="10">
        <v>79</v>
      </c>
      <c r="B85" s="16" t="s">
        <v>179</v>
      </c>
      <c r="C85" s="11" t="s">
        <v>188</v>
      </c>
      <c r="D85" s="12" t="s">
        <v>189</v>
      </c>
      <c r="E85" s="13" t="s">
        <v>16</v>
      </c>
      <c r="F85" s="10">
        <f t="shared" si="2"/>
        <v>12</v>
      </c>
      <c r="G85" s="10"/>
      <c r="H85" s="10">
        <v>12</v>
      </c>
      <c r="I85" s="13"/>
    </row>
    <row r="86" ht="27" customHeight="1" spans="1:9">
      <c r="A86" s="10">
        <v>80</v>
      </c>
      <c r="B86" s="16" t="s">
        <v>190</v>
      </c>
      <c r="C86" s="11" t="s">
        <v>191</v>
      </c>
      <c r="D86" s="12" t="s">
        <v>192</v>
      </c>
      <c r="E86" s="13" t="s">
        <v>16</v>
      </c>
      <c r="F86" s="10">
        <f t="shared" si="2"/>
        <v>20.4</v>
      </c>
      <c r="G86" s="10"/>
      <c r="H86" s="10">
        <v>20.4</v>
      </c>
      <c r="I86" s="13"/>
    </row>
    <row r="87" ht="27" customHeight="1" spans="1:9">
      <c r="A87" s="10">
        <v>81</v>
      </c>
      <c r="B87" s="16" t="s">
        <v>190</v>
      </c>
      <c r="C87" s="16" t="s">
        <v>193</v>
      </c>
      <c r="D87" s="12" t="s">
        <v>194</v>
      </c>
      <c r="E87" s="13" t="s">
        <v>16</v>
      </c>
      <c r="F87" s="10">
        <f t="shared" si="2"/>
        <v>10</v>
      </c>
      <c r="G87" s="10"/>
      <c r="H87" s="10">
        <v>10</v>
      </c>
      <c r="I87" s="13"/>
    </row>
    <row r="88" ht="27" customHeight="1" spans="1:9">
      <c r="A88" s="10">
        <v>82</v>
      </c>
      <c r="B88" s="16" t="s">
        <v>195</v>
      </c>
      <c r="C88" s="11" t="s">
        <v>196</v>
      </c>
      <c r="D88" s="12" t="s">
        <v>197</v>
      </c>
      <c r="E88" s="13" t="s">
        <v>16</v>
      </c>
      <c r="F88" s="10">
        <f t="shared" si="2"/>
        <v>54</v>
      </c>
      <c r="G88" s="10"/>
      <c r="H88" s="10">
        <v>54</v>
      </c>
      <c r="I88" s="13"/>
    </row>
    <row r="89" ht="27" customHeight="1" spans="1:9">
      <c r="A89" s="10">
        <v>83</v>
      </c>
      <c r="B89" s="16" t="s">
        <v>195</v>
      </c>
      <c r="C89" s="16" t="s">
        <v>198</v>
      </c>
      <c r="D89" s="12" t="s">
        <v>199</v>
      </c>
      <c r="E89" s="13" t="s">
        <v>16</v>
      </c>
      <c r="F89" s="10">
        <f t="shared" si="2"/>
        <v>9</v>
      </c>
      <c r="G89" s="10"/>
      <c r="H89" s="10">
        <v>9</v>
      </c>
      <c r="I89" s="13"/>
    </row>
    <row r="90" ht="27" customHeight="1" spans="1:9">
      <c r="A90" s="10">
        <v>84</v>
      </c>
      <c r="B90" s="16" t="s">
        <v>200</v>
      </c>
      <c r="C90" s="16" t="s">
        <v>201</v>
      </c>
      <c r="D90" s="12" t="s">
        <v>202</v>
      </c>
      <c r="E90" s="13" t="s">
        <v>16</v>
      </c>
      <c r="F90" s="10">
        <f t="shared" si="2"/>
        <v>59</v>
      </c>
      <c r="G90" s="10"/>
      <c r="H90" s="10">
        <v>59</v>
      </c>
      <c r="I90" s="13"/>
    </row>
    <row r="91" ht="27" customHeight="1" spans="1:9">
      <c r="A91" s="10">
        <v>85</v>
      </c>
      <c r="B91" s="16" t="s">
        <v>200</v>
      </c>
      <c r="C91" s="16" t="s">
        <v>203</v>
      </c>
      <c r="D91" s="12" t="s">
        <v>204</v>
      </c>
      <c r="E91" s="13" t="s">
        <v>16</v>
      </c>
      <c r="F91" s="10">
        <f t="shared" si="2"/>
        <v>6.6</v>
      </c>
      <c r="G91" s="10"/>
      <c r="H91" s="10">
        <v>6.6</v>
      </c>
      <c r="I91" s="13"/>
    </row>
    <row r="92" ht="27" customHeight="1" spans="1:9">
      <c r="A92" s="10">
        <v>86</v>
      </c>
      <c r="B92" s="16" t="s">
        <v>205</v>
      </c>
      <c r="C92" s="16" t="s">
        <v>198</v>
      </c>
      <c r="D92" s="12" t="s">
        <v>206</v>
      </c>
      <c r="E92" s="13" t="s">
        <v>16</v>
      </c>
      <c r="F92" s="10">
        <f t="shared" si="2"/>
        <v>25</v>
      </c>
      <c r="G92" s="10"/>
      <c r="H92" s="10">
        <v>25</v>
      </c>
      <c r="I92" s="13"/>
    </row>
    <row r="93" ht="27" customHeight="1" spans="1:9">
      <c r="A93" s="10">
        <v>87</v>
      </c>
      <c r="B93" s="16" t="s">
        <v>205</v>
      </c>
      <c r="C93" s="11" t="s">
        <v>207</v>
      </c>
      <c r="D93" s="12" t="s">
        <v>208</v>
      </c>
      <c r="E93" s="13" t="s">
        <v>16</v>
      </c>
      <c r="F93" s="10">
        <f t="shared" si="2"/>
        <v>22.2</v>
      </c>
      <c r="G93" s="10"/>
      <c r="H93" s="10">
        <v>22.2</v>
      </c>
      <c r="I93" s="13"/>
    </row>
    <row r="94" ht="27" customHeight="1" spans="1:9">
      <c r="A94" s="10">
        <v>88</v>
      </c>
      <c r="B94" s="16" t="s">
        <v>209</v>
      </c>
      <c r="C94" s="16" t="s">
        <v>210</v>
      </c>
      <c r="D94" s="12" t="s">
        <v>211</v>
      </c>
      <c r="E94" s="13" t="s">
        <v>16</v>
      </c>
      <c r="F94" s="10">
        <f t="shared" si="2"/>
        <v>30</v>
      </c>
      <c r="G94" s="10"/>
      <c r="H94" s="10">
        <v>30</v>
      </c>
      <c r="I94" s="13"/>
    </row>
    <row r="95" ht="27" customHeight="1" spans="1:9">
      <c r="A95" s="10">
        <v>89</v>
      </c>
      <c r="B95" s="16" t="s">
        <v>209</v>
      </c>
      <c r="C95" s="11" t="s">
        <v>212</v>
      </c>
      <c r="D95" s="12" t="s">
        <v>213</v>
      </c>
      <c r="E95" s="13" t="s">
        <v>16</v>
      </c>
      <c r="F95" s="10">
        <f t="shared" si="2"/>
        <v>8.7</v>
      </c>
      <c r="G95" s="10"/>
      <c r="H95" s="10">
        <v>8.7</v>
      </c>
      <c r="I95" s="13"/>
    </row>
    <row r="96" ht="27" customHeight="1" spans="1:9">
      <c r="A96" s="10">
        <v>90</v>
      </c>
      <c r="B96" s="16" t="s">
        <v>214</v>
      </c>
      <c r="C96" s="16" t="s">
        <v>215</v>
      </c>
      <c r="D96" s="12" t="s">
        <v>216</v>
      </c>
      <c r="E96" s="13" t="s">
        <v>16</v>
      </c>
      <c r="F96" s="10">
        <f t="shared" si="2"/>
        <v>35</v>
      </c>
      <c r="G96" s="10"/>
      <c r="H96" s="10">
        <v>35</v>
      </c>
      <c r="I96" s="13"/>
    </row>
    <row r="97" ht="27" customHeight="1" spans="1:9">
      <c r="A97" s="10">
        <v>91</v>
      </c>
      <c r="B97" s="16" t="s">
        <v>214</v>
      </c>
      <c r="C97" s="16" t="s">
        <v>217</v>
      </c>
      <c r="D97" s="12" t="s">
        <v>218</v>
      </c>
      <c r="E97" s="13" t="s">
        <v>16</v>
      </c>
      <c r="F97" s="10">
        <f t="shared" si="2"/>
        <v>4.2</v>
      </c>
      <c r="G97" s="10"/>
      <c r="H97" s="10">
        <v>4.2</v>
      </c>
      <c r="I97" s="13"/>
    </row>
    <row r="98" ht="27" customHeight="1" spans="1:9">
      <c r="A98" s="10">
        <v>92</v>
      </c>
      <c r="B98" s="16" t="s">
        <v>219</v>
      </c>
      <c r="C98" s="16" t="s">
        <v>220</v>
      </c>
      <c r="D98" s="12" t="s">
        <v>221</v>
      </c>
      <c r="E98" s="13" t="s">
        <v>16</v>
      </c>
      <c r="F98" s="10">
        <f t="shared" si="2"/>
        <v>6.6</v>
      </c>
      <c r="G98" s="10"/>
      <c r="H98" s="10">
        <v>6.6</v>
      </c>
      <c r="I98" s="13"/>
    </row>
    <row r="99" ht="27" customHeight="1" spans="1:9">
      <c r="A99" s="10">
        <v>93</v>
      </c>
      <c r="B99" s="16" t="s">
        <v>219</v>
      </c>
      <c r="C99" s="16" t="s">
        <v>222</v>
      </c>
      <c r="D99" s="12" t="s">
        <v>223</v>
      </c>
      <c r="E99" s="13" t="s">
        <v>16</v>
      </c>
      <c r="F99" s="10">
        <f t="shared" si="2"/>
        <v>20</v>
      </c>
      <c r="G99" s="10"/>
      <c r="H99" s="10">
        <v>20</v>
      </c>
      <c r="I99" s="13"/>
    </row>
    <row r="100" ht="27" customHeight="1" spans="1:9">
      <c r="A100" s="10">
        <v>94</v>
      </c>
      <c r="B100" s="16" t="s">
        <v>224</v>
      </c>
      <c r="C100" s="11" t="s">
        <v>225</v>
      </c>
      <c r="D100" s="12" t="s">
        <v>226</v>
      </c>
      <c r="E100" s="13" t="s">
        <v>16</v>
      </c>
      <c r="F100" s="10">
        <f t="shared" si="2"/>
        <v>21.9</v>
      </c>
      <c r="G100" s="10"/>
      <c r="H100" s="10">
        <v>21.9</v>
      </c>
      <c r="I100" s="13"/>
    </row>
    <row r="101" ht="27" customHeight="1" spans="1:9">
      <c r="A101" s="10">
        <v>95</v>
      </c>
      <c r="B101" s="16" t="s">
        <v>224</v>
      </c>
      <c r="C101" s="16" t="s">
        <v>227</v>
      </c>
      <c r="D101" s="12" t="s">
        <v>228</v>
      </c>
      <c r="E101" s="13" t="s">
        <v>16</v>
      </c>
      <c r="F101" s="10">
        <f t="shared" si="2"/>
        <v>25</v>
      </c>
      <c r="G101" s="10"/>
      <c r="H101" s="10">
        <v>25</v>
      </c>
      <c r="I101" s="13"/>
    </row>
    <row r="102" ht="27" customHeight="1" spans="1:9">
      <c r="A102" s="10">
        <v>96</v>
      </c>
      <c r="B102" s="16" t="s">
        <v>224</v>
      </c>
      <c r="C102" s="11" t="s">
        <v>229</v>
      </c>
      <c r="D102" s="12" t="s">
        <v>230</v>
      </c>
      <c r="E102" s="13" t="s">
        <v>16</v>
      </c>
      <c r="F102" s="10">
        <f t="shared" si="2"/>
        <v>40</v>
      </c>
      <c r="G102" s="10"/>
      <c r="H102" s="10">
        <v>40</v>
      </c>
      <c r="I102" s="13"/>
    </row>
    <row r="103" ht="27" customHeight="1" spans="1:9">
      <c r="A103" s="10">
        <v>97</v>
      </c>
      <c r="B103" s="16" t="s">
        <v>224</v>
      </c>
      <c r="C103" s="11" t="s">
        <v>231</v>
      </c>
      <c r="D103" s="12" t="s">
        <v>232</v>
      </c>
      <c r="E103" s="13" t="s">
        <v>16</v>
      </c>
      <c r="F103" s="10">
        <f t="shared" si="2"/>
        <v>6</v>
      </c>
      <c r="G103" s="10"/>
      <c r="H103" s="10">
        <v>6</v>
      </c>
      <c r="I103" s="13"/>
    </row>
    <row r="104" ht="27" customHeight="1" spans="1:9">
      <c r="A104" s="10">
        <v>98</v>
      </c>
      <c r="B104" s="16" t="s">
        <v>233</v>
      </c>
      <c r="C104" s="16" t="s">
        <v>234</v>
      </c>
      <c r="D104" s="12" t="s">
        <v>235</v>
      </c>
      <c r="E104" s="13" t="s">
        <v>16</v>
      </c>
      <c r="F104" s="10">
        <f>G104+H104</f>
        <v>25</v>
      </c>
      <c r="G104" s="10"/>
      <c r="H104" s="10">
        <v>25</v>
      </c>
      <c r="I104" s="13"/>
    </row>
    <row r="105" ht="27" customHeight="1" spans="1:9">
      <c r="A105" s="10">
        <v>99</v>
      </c>
      <c r="B105" s="16" t="s">
        <v>233</v>
      </c>
      <c r="C105" s="11" t="s">
        <v>236</v>
      </c>
      <c r="D105" s="12" t="s">
        <v>237</v>
      </c>
      <c r="E105" s="13" t="s">
        <v>16</v>
      </c>
      <c r="F105" s="10">
        <f>G105+H105</f>
        <v>7.5</v>
      </c>
      <c r="G105" s="10"/>
      <c r="H105" s="10">
        <v>7.5</v>
      </c>
      <c r="I105" s="13"/>
    </row>
    <row r="106" ht="27" customHeight="1" spans="1:9">
      <c r="A106" s="10">
        <v>100</v>
      </c>
      <c r="B106" s="16" t="s">
        <v>233</v>
      </c>
      <c r="C106" s="11" t="s">
        <v>238</v>
      </c>
      <c r="D106" s="12" t="s">
        <v>239</v>
      </c>
      <c r="E106" s="13" t="s">
        <v>16</v>
      </c>
      <c r="F106" s="10">
        <f>G106+H106</f>
        <v>10</v>
      </c>
      <c r="G106" s="10"/>
      <c r="H106" s="10">
        <v>10</v>
      </c>
      <c r="I106" s="13"/>
    </row>
    <row r="107" ht="27" customHeight="1" spans="1:9">
      <c r="A107" s="10">
        <v>101</v>
      </c>
      <c r="B107" s="16" t="s">
        <v>240</v>
      </c>
      <c r="C107" s="16" t="s">
        <v>241</v>
      </c>
      <c r="D107" s="12" t="s">
        <v>242</v>
      </c>
      <c r="E107" s="13" t="s">
        <v>16</v>
      </c>
      <c r="F107" s="10">
        <f>G107+H107</f>
        <v>80</v>
      </c>
      <c r="G107" s="10"/>
      <c r="H107" s="10">
        <v>80</v>
      </c>
      <c r="I107" s="13"/>
    </row>
    <row r="108" ht="27" customHeight="1" spans="1:9">
      <c r="A108" s="10">
        <v>102</v>
      </c>
      <c r="B108" s="11" t="s">
        <v>243</v>
      </c>
      <c r="C108" s="11" t="s">
        <v>244</v>
      </c>
      <c r="D108" s="15" t="s">
        <v>245</v>
      </c>
      <c r="E108" s="13" t="s">
        <v>16</v>
      </c>
      <c r="F108" s="10">
        <f>G108+H108</f>
        <v>40</v>
      </c>
      <c r="G108" s="10"/>
      <c r="H108" s="10">
        <v>40</v>
      </c>
      <c r="I108" s="13"/>
    </row>
    <row r="109" ht="27" customHeight="1" spans="1:9">
      <c r="A109" s="10">
        <v>103</v>
      </c>
      <c r="B109" s="11" t="s">
        <v>243</v>
      </c>
      <c r="C109" s="16"/>
      <c r="D109" s="12" t="s">
        <v>246</v>
      </c>
      <c r="E109" s="13" t="s">
        <v>16</v>
      </c>
      <c r="F109" s="10">
        <f>G109+H109</f>
        <v>7.2</v>
      </c>
      <c r="G109" s="10"/>
      <c r="H109" s="10">
        <v>7.2</v>
      </c>
      <c r="I109" s="13"/>
    </row>
    <row r="110" ht="27" customHeight="1" spans="1:9">
      <c r="A110" s="10">
        <v>104</v>
      </c>
      <c r="B110" s="11" t="s">
        <v>247</v>
      </c>
      <c r="C110" s="11" t="s">
        <v>248</v>
      </c>
      <c r="D110" s="15" t="s">
        <v>249</v>
      </c>
      <c r="E110" s="13" t="s">
        <v>16</v>
      </c>
      <c r="F110" s="10">
        <f>G110+H110</f>
        <v>55</v>
      </c>
      <c r="G110" s="10"/>
      <c r="H110" s="10">
        <v>55</v>
      </c>
      <c r="I110" s="13"/>
    </row>
    <row r="111" ht="27" customHeight="1" spans="1:9">
      <c r="A111" s="10">
        <v>105</v>
      </c>
      <c r="B111" s="11" t="s">
        <v>247</v>
      </c>
      <c r="C111" s="16" t="s">
        <v>250</v>
      </c>
      <c r="D111" s="12" t="s">
        <v>251</v>
      </c>
      <c r="E111" s="13" t="s">
        <v>16</v>
      </c>
      <c r="F111" s="10">
        <f>G111+H111</f>
        <v>4.8</v>
      </c>
      <c r="G111" s="10"/>
      <c r="H111" s="10">
        <v>4.8</v>
      </c>
      <c r="I111" s="13"/>
    </row>
    <row r="112" ht="27" customHeight="1" spans="1:9">
      <c r="A112" s="10">
        <v>106</v>
      </c>
      <c r="B112" s="11" t="s">
        <v>252</v>
      </c>
      <c r="C112" s="16" t="s">
        <v>253</v>
      </c>
      <c r="D112" s="15" t="s">
        <v>254</v>
      </c>
      <c r="E112" s="13" t="s">
        <v>16</v>
      </c>
      <c r="F112" s="10">
        <f>G112+H112</f>
        <v>8.7</v>
      </c>
      <c r="G112" s="10"/>
      <c r="H112" s="10">
        <v>8.7</v>
      </c>
      <c r="I112" s="13"/>
    </row>
    <row r="113" ht="27" customHeight="1" spans="1:9">
      <c r="A113" s="10">
        <v>107</v>
      </c>
      <c r="B113" s="11" t="s">
        <v>255</v>
      </c>
      <c r="C113" s="16" t="s">
        <v>256</v>
      </c>
      <c r="D113" s="12" t="s">
        <v>257</v>
      </c>
      <c r="E113" s="13" t="s">
        <v>16</v>
      </c>
      <c r="F113" s="10">
        <f>G113+H113</f>
        <v>60</v>
      </c>
      <c r="G113" s="10"/>
      <c r="H113" s="10">
        <v>60</v>
      </c>
      <c r="I113" s="13"/>
    </row>
    <row r="114" ht="27" customHeight="1" spans="1:9">
      <c r="A114" s="10">
        <v>108</v>
      </c>
      <c r="B114" s="11" t="s">
        <v>255</v>
      </c>
      <c r="C114" s="11" t="s">
        <v>258</v>
      </c>
      <c r="D114" s="15" t="s">
        <v>259</v>
      </c>
      <c r="E114" s="13" t="s">
        <v>16</v>
      </c>
      <c r="F114" s="10">
        <f>G114+H114</f>
        <v>7.5</v>
      </c>
      <c r="G114" s="10"/>
      <c r="H114" s="10">
        <v>7.5</v>
      </c>
      <c r="I114" s="13"/>
    </row>
    <row r="115" ht="27" customHeight="1" spans="1:9">
      <c r="A115" s="10">
        <v>109</v>
      </c>
      <c r="B115" s="13" t="s">
        <v>260</v>
      </c>
      <c r="C115" s="14"/>
      <c r="D115" s="12" t="s">
        <v>261</v>
      </c>
      <c r="E115" s="13" t="s">
        <v>16</v>
      </c>
      <c r="F115" s="10">
        <f>G115+H115</f>
        <v>410</v>
      </c>
      <c r="G115" s="10"/>
      <c r="H115" s="10">
        <v>410</v>
      </c>
      <c r="I115" s="13"/>
    </row>
    <row r="116" ht="27" customHeight="1" spans="1:9">
      <c r="A116" s="10">
        <v>110</v>
      </c>
      <c r="B116" s="13" t="s">
        <v>75</v>
      </c>
      <c r="C116" s="13" t="s">
        <v>75</v>
      </c>
      <c r="D116" s="13" t="s">
        <v>262</v>
      </c>
      <c r="E116" s="13" t="s">
        <v>16</v>
      </c>
      <c r="F116" s="10">
        <f t="shared" ref="F116:F138" si="3">G116+H116</f>
        <v>15</v>
      </c>
      <c r="G116" s="17">
        <v>15</v>
      </c>
      <c r="H116" s="10"/>
      <c r="I116" s="18"/>
    </row>
    <row r="117" ht="27" customHeight="1" spans="1:9">
      <c r="A117" s="10">
        <v>111</v>
      </c>
      <c r="B117" s="13" t="s">
        <v>190</v>
      </c>
      <c r="C117" s="13" t="s">
        <v>190</v>
      </c>
      <c r="D117" s="13" t="s">
        <v>263</v>
      </c>
      <c r="E117" s="13" t="s">
        <v>16</v>
      </c>
      <c r="F117" s="10">
        <f t="shared" si="3"/>
        <v>10</v>
      </c>
      <c r="G117" s="17">
        <v>10</v>
      </c>
      <c r="H117" s="10"/>
      <c r="I117" s="13"/>
    </row>
    <row r="118" ht="27" customHeight="1" spans="1:9">
      <c r="A118" s="10">
        <v>112</v>
      </c>
      <c r="B118" s="13" t="s">
        <v>51</v>
      </c>
      <c r="C118" s="13" t="s">
        <v>51</v>
      </c>
      <c r="D118" s="13" t="s">
        <v>264</v>
      </c>
      <c r="E118" s="13" t="s">
        <v>16</v>
      </c>
      <c r="F118" s="10">
        <f t="shared" si="3"/>
        <v>10</v>
      </c>
      <c r="G118" s="17">
        <v>10</v>
      </c>
      <c r="H118" s="10"/>
      <c r="I118" s="13"/>
    </row>
    <row r="119" ht="27" customHeight="1" spans="1:9">
      <c r="A119" s="10">
        <v>113</v>
      </c>
      <c r="B119" s="13" t="s">
        <v>13</v>
      </c>
      <c r="C119" s="13" t="s">
        <v>13</v>
      </c>
      <c r="D119" s="13" t="s">
        <v>265</v>
      </c>
      <c r="E119" s="13" t="s">
        <v>16</v>
      </c>
      <c r="F119" s="10">
        <f t="shared" si="3"/>
        <v>10</v>
      </c>
      <c r="G119" s="17">
        <v>10</v>
      </c>
      <c r="H119" s="10"/>
      <c r="I119" s="13"/>
    </row>
    <row r="120" ht="27" customHeight="1" spans="1:9">
      <c r="A120" s="10">
        <v>114</v>
      </c>
      <c r="B120" s="13" t="s">
        <v>29</v>
      </c>
      <c r="C120" s="13" t="s">
        <v>29</v>
      </c>
      <c r="D120" s="13" t="s">
        <v>266</v>
      </c>
      <c r="E120" s="13" t="s">
        <v>16</v>
      </c>
      <c r="F120" s="10">
        <f t="shared" si="3"/>
        <v>8</v>
      </c>
      <c r="G120" s="17">
        <v>8</v>
      </c>
      <c r="H120" s="10"/>
      <c r="I120" s="13"/>
    </row>
    <row r="121" ht="27" customHeight="1" spans="1:9">
      <c r="A121" s="10">
        <v>115</v>
      </c>
      <c r="B121" s="13" t="s">
        <v>169</v>
      </c>
      <c r="C121" s="13" t="s">
        <v>169</v>
      </c>
      <c r="D121" s="13" t="s">
        <v>267</v>
      </c>
      <c r="E121" s="13" t="s">
        <v>16</v>
      </c>
      <c r="F121" s="10">
        <f t="shared" si="3"/>
        <v>8</v>
      </c>
      <c r="G121" s="17">
        <v>8</v>
      </c>
      <c r="H121" s="10"/>
      <c r="I121" s="13"/>
    </row>
    <row r="122" ht="27" customHeight="1" spans="1:9">
      <c r="A122" s="10">
        <v>116</v>
      </c>
      <c r="B122" s="13" t="s">
        <v>85</v>
      </c>
      <c r="C122" s="13" t="s">
        <v>85</v>
      </c>
      <c r="D122" s="13" t="s">
        <v>268</v>
      </c>
      <c r="E122" s="13" t="s">
        <v>16</v>
      </c>
      <c r="F122" s="10">
        <f t="shared" si="3"/>
        <v>8</v>
      </c>
      <c r="G122" s="17">
        <v>8</v>
      </c>
      <c r="H122" s="10"/>
      <c r="I122" s="13"/>
    </row>
    <row r="123" ht="27" customHeight="1" spans="1:9">
      <c r="A123" s="10">
        <v>117</v>
      </c>
      <c r="B123" s="13" t="s">
        <v>160</v>
      </c>
      <c r="C123" s="13" t="s">
        <v>160</v>
      </c>
      <c r="D123" s="13" t="s">
        <v>269</v>
      </c>
      <c r="E123" s="13" t="s">
        <v>16</v>
      </c>
      <c r="F123" s="10">
        <f t="shared" si="3"/>
        <v>8</v>
      </c>
      <c r="G123" s="17">
        <v>8</v>
      </c>
      <c r="H123" s="10"/>
      <c r="I123" s="13"/>
    </row>
    <row r="124" ht="27" customHeight="1" spans="1:9">
      <c r="A124" s="10">
        <v>118</v>
      </c>
      <c r="B124" s="13" t="s">
        <v>58</v>
      </c>
      <c r="C124" s="13" t="s">
        <v>58</v>
      </c>
      <c r="D124" s="13" t="s">
        <v>270</v>
      </c>
      <c r="E124" s="13" t="s">
        <v>16</v>
      </c>
      <c r="F124" s="10">
        <f t="shared" si="3"/>
        <v>5</v>
      </c>
      <c r="G124" s="17">
        <v>5</v>
      </c>
      <c r="H124" s="10"/>
      <c r="I124" s="13"/>
    </row>
    <row r="125" ht="27" customHeight="1" spans="1:9">
      <c r="A125" s="10">
        <v>119</v>
      </c>
      <c r="B125" s="13" t="s">
        <v>174</v>
      </c>
      <c r="C125" s="13" t="s">
        <v>174</v>
      </c>
      <c r="D125" s="13" t="s">
        <v>271</v>
      </c>
      <c r="E125" s="13" t="s">
        <v>16</v>
      </c>
      <c r="F125" s="10">
        <f t="shared" si="3"/>
        <v>5</v>
      </c>
      <c r="G125" s="17">
        <v>5</v>
      </c>
      <c r="H125" s="10"/>
      <c r="I125" s="13"/>
    </row>
    <row r="126" ht="27" customHeight="1" spans="1:9">
      <c r="A126" s="10">
        <v>120</v>
      </c>
      <c r="B126" s="13" t="s">
        <v>146</v>
      </c>
      <c r="C126" s="13" t="s">
        <v>146</v>
      </c>
      <c r="D126" s="13" t="s">
        <v>272</v>
      </c>
      <c r="E126" s="13" t="s">
        <v>16</v>
      </c>
      <c r="F126" s="10">
        <f t="shared" si="3"/>
        <v>5</v>
      </c>
      <c r="G126" s="17">
        <v>5</v>
      </c>
      <c r="H126" s="10"/>
      <c r="I126" s="13"/>
    </row>
    <row r="127" ht="27" customHeight="1" spans="1:9">
      <c r="A127" s="10">
        <v>121</v>
      </c>
      <c r="B127" s="13" t="s">
        <v>123</v>
      </c>
      <c r="C127" s="13" t="s">
        <v>123</v>
      </c>
      <c r="D127" s="13" t="s">
        <v>273</v>
      </c>
      <c r="E127" s="13" t="s">
        <v>16</v>
      </c>
      <c r="F127" s="10">
        <f t="shared" si="3"/>
        <v>5</v>
      </c>
      <c r="G127" s="17">
        <v>5</v>
      </c>
      <c r="H127" s="10"/>
      <c r="I127" s="13"/>
    </row>
    <row r="128" ht="27" customHeight="1" spans="1:9">
      <c r="A128" s="10">
        <v>122</v>
      </c>
      <c r="B128" s="13" t="s">
        <v>252</v>
      </c>
      <c r="C128" s="13" t="s">
        <v>252</v>
      </c>
      <c r="D128" s="13" t="s">
        <v>274</v>
      </c>
      <c r="E128" s="13" t="s">
        <v>16</v>
      </c>
      <c r="F128" s="10">
        <f t="shared" si="3"/>
        <v>5</v>
      </c>
      <c r="G128" s="17">
        <v>5</v>
      </c>
      <c r="H128" s="10"/>
      <c r="I128" s="13"/>
    </row>
    <row r="129" ht="27" customHeight="1" spans="1:9">
      <c r="A129" s="10">
        <v>123</v>
      </c>
      <c r="B129" s="13" t="s">
        <v>105</v>
      </c>
      <c r="C129" s="13" t="s">
        <v>105</v>
      </c>
      <c r="D129" s="13" t="s">
        <v>275</v>
      </c>
      <c r="E129" s="13" t="s">
        <v>16</v>
      </c>
      <c r="F129" s="10">
        <f t="shared" si="3"/>
        <v>5</v>
      </c>
      <c r="G129" s="17">
        <v>5</v>
      </c>
      <c r="H129" s="10"/>
      <c r="I129" s="13"/>
    </row>
    <row r="130" ht="27" customHeight="1" spans="1:9">
      <c r="A130" s="10">
        <v>124</v>
      </c>
      <c r="B130" s="13" t="s">
        <v>243</v>
      </c>
      <c r="C130" s="13" t="s">
        <v>243</v>
      </c>
      <c r="D130" s="13" t="s">
        <v>276</v>
      </c>
      <c r="E130" s="13" t="s">
        <v>16</v>
      </c>
      <c r="F130" s="10">
        <f t="shared" si="3"/>
        <v>5</v>
      </c>
      <c r="G130" s="17">
        <v>5</v>
      </c>
      <c r="H130" s="10"/>
      <c r="I130" s="13"/>
    </row>
    <row r="131" ht="27" customHeight="1" spans="1:9">
      <c r="A131" s="10">
        <v>125</v>
      </c>
      <c r="B131" s="13" t="s">
        <v>65</v>
      </c>
      <c r="C131" s="13" t="s">
        <v>65</v>
      </c>
      <c r="D131" s="13" t="s">
        <v>277</v>
      </c>
      <c r="E131" s="13" t="s">
        <v>16</v>
      </c>
      <c r="F131" s="10">
        <f t="shared" si="3"/>
        <v>5</v>
      </c>
      <c r="G131" s="17">
        <v>5</v>
      </c>
      <c r="H131" s="10"/>
      <c r="I131" s="13"/>
    </row>
    <row r="132" ht="27" customHeight="1" spans="1:9">
      <c r="A132" s="10">
        <v>126</v>
      </c>
      <c r="B132" s="13" t="s">
        <v>127</v>
      </c>
      <c r="C132" s="13" t="s">
        <v>127</v>
      </c>
      <c r="D132" s="13" t="s">
        <v>278</v>
      </c>
      <c r="E132" s="13" t="s">
        <v>16</v>
      </c>
      <c r="F132" s="10">
        <f t="shared" si="3"/>
        <v>5</v>
      </c>
      <c r="G132" s="17">
        <v>5</v>
      </c>
      <c r="H132" s="10"/>
      <c r="I132" s="13"/>
    </row>
    <row r="133" ht="27" customHeight="1" spans="1:9">
      <c r="A133" s="10">
        <v>127</v>
      </c>
      <c r="B133" s="13" t="s">
        <v>200</v>
      </c>
      <c r="C133" s="13" t="s">
        <v>200</v>
      </c>
      <c r="D133" s="13" t="s">
        <v>279</v>
      </c>
      <c r="E133" s="13" t="s">
        <v>16</v>
      </c>
      <c r="F133" s="10">
        <f t="shared" si="3"/>
        <v>5</v>
      </c>
      <c r="G133" s="17">
        <v>5</v>
      </c>
      <c r="H133" s="10"/>
      <c r="I133" s="13"/>
    </row>
    <row r="134" ht="27" customHeight="1" spans="1:9">
      <c r="A134" s="10">
        <v>128</v>
      </c>
      <c r="B134" s="13" t="s">
        <v>240</v>
      </c>
      <c r="C134" s="13" t="s">
        <v>240</v>
      </c>
      <c r="D134" s="13" t="s">
        <v>280</v>
      </c>
      <c r="E134" s="13" t="s">
        <v>16</v>
      </c>
      <c r="F134" s="10">
        <f t="shared" si="3"/>
        <v>5</v>
      </c>
      <c r="G134" s="17">
        <v>5</v>
      </c>
      <c r="H134" s="10"/>
      <c r="I134" s="13"/>
    </row>
    <row r="135" ht="27" customHeight="1" spans="1:9">
      <c r="A135" s="10">
        <v>129</v>
      </c>
      <c r="B135" s="13" t="s">
        <v>224</v>
      </c>
      <c r="C135" s="13" t="s">
        <v>224</v>
      </c>
      <c r="D135" s="13" t="s">
        <v>281</v>
      </c>
      <c r="E135" s="13" t="s">
        <v>16</v>
      </c>
      <c r="F135" s="10">
        <f t="shared" si="3"/>
        <v>5</v>
      </c>
      <c r="G135" s="17">
        <v>5</v>
      </c>
      <c r="H135" s="10"/>
      <c r="I135" s="13"/>
    </row>
    <row r="136" ht="27" customHeight="1" spans="1:9">
      <c r="A136" s="10">
        <v>130</v>
      </c>
      <c r="B136" s="13" t="s">
        <v>111</v>
      </c>
      <c r="C136" s="13" t="s">
        <v>111</v>
      </c>
      <c r="D136" s="13" t="s">
        <v>282</v>
      </c>
      <c r="E136" s="13" t="s">
        <v>16</v>
      </c>
      <c r="F136" s="10">
        <f t="shared" si="3"/>
        <v>3</v>
      </c>
      <c r="G136" s="17">
        <v>3</v>
      </c>
      <c r="H136" s="10"/>
      <c r="I136" s="13"/>
    </row>
  </sheetData>
  <autoFilter ref="A5:I136">
    <extLst/>
  </autoFilter>
  <mergeCells count="8">
    <mergeCell ref="A2:I2"/>
    <mergeCell ref="G4:H4"/>
    <mergeCell ref="A4:A5"/>
    <mergeCell ref="B4:B5"/>
    <mergeCell ref="D4:D5"/>
    <mergeCell ref="E4:E5"/>
    <mergeCell ref="F4:F5"/>
    <mergeCell ref="I4:I5"/>
  </mergeCells>
  <pageMargins left="0.66875" right="0.354166666666667" top="0.511805555555556" bottom="0.236111111111111" header="0.5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兑赂狼屹屹</cp:lastModifiedBy>
  <dcterms:created xsi:type="dcterms:W3CDTF">2021-08-16T08:10:00Z</dcterms:created>
  <dcterms:modified xsi:type="dcterms:W3CDTF">2022-09-26T08:59:02Z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