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  <sheet name="附件2-1" sheetId="5" r:id="rId2"/>
    <sheet name="2-2" sheetId="6" r:id="rId3"/>
  </sheets>
  <definedNames>
    <definedName name="_xlnm.Print_Area" localSheetId="0">附件1!$A$1:$G$10</definedName>
  </definedNames>
  <calcPr calcId="144525"/>
</workbook>
</file>

<file path=xl/sharedStrings.xml><?xml version="1.0" encoding="utf-8"?>
<sst xmlns="http://schemas.openxmlformats.org/spreadsheetml/2006/main" count="78">
  <si>
    <t xml:space="preserve">附件1                           </t>
  </si>
  <si>
    <t xml:space="preserve"> 2022年车辆购置税收入补助地方资金(第一批）分配表 </t>
  </si>
  <si>
    <t>单位：万元</t>
  </si>
  <si>
    <t>序号</t>
  </si>
  <si>
    <t>预算下达单位</t>
  </si>
  <si>
    <t>项目名称</t>
  </si>
  <si>
    <t>项目实施单位</t>
  </si>
  <si>
    <t>主要建设规模</t>
  </si>
  <si>
    <t>金额</t>
  </si>
  <si>
    <t>备注</t>
  </si>
  <si>
    <t>耀灵镇</t>
  </si>
  <si>
    <t>耀灵至磁溪村段公路升级改造工程</t>
  </si>
  <si>
    <t>公路升级改造6.338km，道路等级为四级公路标准，设计速度20km/h，路基宽度6.5m。</t>
  </si>
  <si>
    <t>清水乡</t>
  </si>
  <si>
    <t>磁溪村至清水段公路升级改造工程</t>
  </si>
  <si>
    <t>公路升级改造5.748km，道路等级为四级公路标准，设计速度20km/h，路基宽度6.5m。</t>
  </si>
  <si>
    <t>交通局</t>
  </si>
  <si>
    <t>凤鸣锦屏至外郎大花段升级改造工程</t>
  </si>
  <si>
    <t>凤鸣镇、交通公司</t>
  </si>
  <si>
    <t>公路升级改造3.07km，道路等级为四级公路标准，路基宽度6.5m。</t>
  </si>
  <si>
    <t>农村公路通畅</t>
  </si>
  <si>
    <t>各乡镇</t>
  </si>
  <si>
    <t>公路升级改造141km，道路等级为四级公路标准，路基宽度6.5m。</t>
  </si>
  <si>
    <t>公路事务中心</t>
  </si>
  <si>
    <t>危桥整治</t>
  </si>
  <si>
    <t>S504凤凰桥、S202黄石大桥、X536紫坪桥、X536三溪桥</t>
  </si>
  <si>
    <t>合计：</t>
  </si>
  <si>
    <t>附件2-1</t>
  </si>
  <si>
    <t>绩效目标表</t>
  </si>
  <si>
    <r>
      <rPr>
        <sz val="11"/>
        <rFont val="宋体"/>
        <charset val="134"/>
      </rPr>
      <t>（202</t>
    </r>
    <r>
      <rPr>
        <sz val="11"/>
        <rFont val="宋体"/>
        <charset val="134"/>
      </rPr>
      <t>2</t>
    </r>
    <r>
      <rPr>
        <sz val="11"/>
        <rFont val="宋体"/>
        <charset val="134"/>
      </rPr>
      <t>年度）</t>
    </r>
  </si>
  <si>
    <t>耀灵至磁溪村段升级改造工程</t>
  </si>
  <si>
    <t>项目负责人及联系电话</t>
  </si>
  <si>
    <r>
      <rPr>
        <sz val="10"/>
        <rFont val="宋体"/>
        <charset val="134"/>
      </rPr>
      <t>谭冲1</t>
    </r>
    <r>
      <rPr>
        <sz val="10"/>
        <rFont val="宋体"/>
        <charset val="134"/>
      </rPr>
      <t>5310733789</t>
    </r>
  </si>
  <si>
    <t>主管部门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</si>
  <si>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</si>
  <si>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</si>
  <si>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</si>
  <si>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</si>
  <si>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</si>
  <si>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</si>
  <si>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</si>
  <si>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r>
      <rPr>
        <sz val="10"/>
        <rFont val="宋体"/>
        <charset val="134"/>
      </rPr>
      <t>项目起于耀灵镇大河口桥桥头，与龙耀路相接，经协力村、书院村、鸣凤村，止于慈溪村，路线全长6</t>
    </r>
    <r>
      <rPr>
        <sz val="10"/>
        <rFont val="宋体"/>
        <charset val="134"/>
      </rPr>
      <t>.338km，道路等级为四级公路标准，设计速度20km/h，路基宽度6.5m。计划2022年完成投资200万元，完成工程量100%。</t>
    </r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</si>
  <si>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</si>
  <si>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</si>
  <si>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</si>
  <si>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</si>
  <si>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</si>
  <si>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</si>
  <si>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</si>
  <si>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总里程</t>
  </si>
  <si>
    <t>≥6公里</t>
  </si>
  <si>
    <t>质量指标</t>
  </si>
  <si>
    <t xml:space="preserve">项目（工程）验收合格率 </t>
  </si>
  <si>
    <t>≥100%</t>
  </si>
  <si>
    <t>时效指标</t>
  </si>
  <si>
    <t>项目（工程）完成及时率</t>
  </si>
  <si>
    <t>效益指标</t>
  </si>
  <si>
    <t>可持续影响
指标</t>
  </si>
  <si>
    <t>工程设计使用年限</t>
  </si>
  <si>
    <r>
      <rPr>
        <sz val="10"/>
        <rFont val="宋体"/>
        <charset val="134"/>
      </rPr>
      <t>≥1</t>
    </r>
    <r>
      <rPr>
        <sz val="10"/>
        <rFont val="宋体"/>
        <charset val="134"/>
      </rPr>
      <t>0</t>
    </r>
    <r>
      <rPr>
        <sz val="10"/>
        <rFont val="宋体"/>
        <charset val="134"/>
      </rPr>
      <t>年</t>
    </r>
  </si>
  <si>
    <t>社会效益指标</t>
  </si>
  <si>
    <t>基础设施完善率</t>
  </si>
  <si>
    <t>生态效益指标</t>
  </si>
  <si>
    <t>生活环境改善率</t>
  </si>
  <si>
    <t>经济效益指标</t>
  </si>
  <si>
    <t>解决出行人口</t>
  </si>
  <si>
    <t>≥10万人</t>
  </si>
  <si>
    <t>满意度指标</t>
  </si>
  <si>
    <t>服务对象
满意度指标</t>
  </si>
  <si>
    <t>受益人口满意度</t>
  </si>
  <si>
    <t>≥95%</t>
  </si>
  <si>
    <t>附件2-2</t>
  </si>
  <si>
    <t>（2022年度）</t>
  </si>
  <si>
    <t>磁溪村至清水段升级改造工程</t>
  </si>
  <si>
    <t>谭冲 15310733789</t>
  </si>
  <si>
    <t>项目起于磁溪村，止于染坊附近与S202（云利路）平交相接，路线全长5.748km，道路等级为四级公路标准，设计速度20km/h，路基宽度6.5m。计划2022年完成投资150万元，完成工程量100%。</t>
  </si>
  <si>
    <t>≥5公里</t>
  </si>
  <si>
    <t>≥10年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</si>
</sst>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/>
    <xf numFmtId="0" fontId="18" fillId="15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33" fillId="18" borderId="13" applyNumberFormat="0" applyAlignment="0" applyProtection="0">
      <alignment vertical="center"/>
    </xf>
    <xf numFmtId="0" fontId="35" fillId="33" borderId="2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0" borderId="0" applyProtection="0"/>
    <xf numFmtId="0" fontId="18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2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5" fillId="2" borderId="0" xfId="2" applyNumberFormat="1" applyFont="1" applyFill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top" wrapText="1"/>
    </xf>
    <xf numFmtId="0" fontId="6" fillId="2" borderId="2" xfId="2" applyNumberFormat="1" applyFont="1" applyFill="1" applyBorder="1" applyAlignment="1">
      <alignment horizontal="center" vertical="center" wrapText="1"/>
    </xf>
    <xf numFmtId="0" fontId="7" fillId="2" borderId="2" xfId="51" applyNumberFormat="1" applyFont="1" applyFill="1" applyBorder="1">
      <alignment vertical="center"/>
    </xf>
    <xf numFmtId="0" fontId="6" fillId="2" borderId="2" xfId="2" applyNumberFormat="1" applyFont="1" applyFill="1" applyBorder="1" applyAlignment="1">
      <alignment horizontal="left" vertical="center" wrapText="1"/>
    </xf>
    <xf numFmtId="0" fontId="6" fillId="2" borderId="3" xfId="2" applyNumberFormat="1" applyFont="1" applyFill="1" applyBorder="1" applyAlignment="1">
      <alignment horizontal="left"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0" fontId="6" fillId="2" borderId="5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6" fillId="2" borderId="7" xfId="2" applyNumberFormat="1" applyFont="1" applyFill="1" applyBorder="1" applyAlignment="1">
      <alignment horizontal="center" vertical="center" wrapText="1"/>
    </xf>
    <xf numFmtId="0" fontId="6" fillId="2" borderId="8" xfId="2" applyNumberFormat="1" applyFont="1" applyFill="1" applyBorder="1" applyAlignment="1">
      <alignment horizontal="center" vertical="center" wrapText="1"/>
    </xf>
    <xf numFmtId="0" fontId="6" fillId="2" borderId="9" xfId="2" applyNumberFormat="1" applyFont="1" applyFill="1" applyBorder="1" applyAlignment="1">
      <alignment horizontal="center" vertical="center" wrapText="1"/>
    </xf>
    <xf numFmtId="0" fontId="6" fillId="2" borderId="2" xfId="45" applyNumberFormat="1" applyFont="1" applyFill="1" applyBorder="1" applyAlignment="1">
      <alignment horizontal="center" vertical="center" wrapText="1"/>
    </xf>
    <xf numFmtId="0" fontId="6" fillId="2" borderId="3" xfId="45" applyNumberFormat="1" applyFont="1" applyFill="1" applyBorder="1" applyAlignment="1">
      <alignment horizontal="left" vertical="center" wrapText="1"/>
    </xf>
    <xf numFmtId="0" fontId="6" fillId="2" borderId="4" xfId="45" applyNumberFormat="1" applyFont="1" applyFill="1" applyBorder="1" applyAlignment="1">
      <alignment horizontal="left" vertical="center" wrapText="1"/>
    </xf>
    <xf numFmtId="0" fontId="6" fillId="2" borderId="10" xfId="2" applyNumberFormat="1" applyFont="1" applyFill="1" applyBorder="1" applyAlignment="1">
      <alignment horizontal="center" vertical="center" wrapText="1"/>
    </xf>
    <xf numFmtId="0" fontId="6" fillId="2" borderId="11" xfId="2" applyNumberFormat="1" applyFont="1" applyFill="1" applyBorder="1" applyAlignment="1">
      <alignment horizontal="center" vertical="center" wrapText="1"/>
    </xf>
    <xf numFmtId="0" fontId="6" fillId="2" borderId="5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2" xfId="45" applyNumberFormat="1" applyFont="1" applyFill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9" fillId="0" borderId="0" xfId="2" applyAlignment="1">
      <alignment vertical="center" wrapText="1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12" fillId="2" borderId="0" xfId="2" applyNumberFormat="1" applyFont="1" applyFill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top" wrapText="1"/>
    </xf>
    <xf numFmtId="0" fontId="13" fillId="2" borderId="2" xfId="2" applyNumberFormat="1" applyFont="1" applyFill="1" applyBorder="1" applyAlignment="1">
      <alignment horizontal="center" vertical="center" wrapText="1"/>
    </xf>
    <xf numFmtId="0" fontId="14" fillId="2" borderId="2" xfId="51" applyNumberFormat="1" applyFont="1" applyFill="1" applyBorder="1">
      <alignment vertical="center"/>
    </xf>
    <xf numFmtId="0" fontId="13" fillId="2" borderId="2" xfId="2" applyNumberFormat="1" applyFont="1" applyFill="1" applyBorder="1" applyAlignment="1">
      <alignment horizontal="left" vertical="center" wrapText="1"/>
    </xf>
    <xf numFmtId="0" fontId="13" fillId="2" borderId="4" xfId="2" applyNumberFormat="1" applyFont="1" applyFill="1" applyBorder="1" applyAlignment="1">
      <alignment horizontal="left" vertical="center" wrapText="1"/>
    </xf>
    <xf numFmtId="0" fontId="13" fillId="2" borderId="3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4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3" xfId="2" applyNumberFormat="1" applyFont="1" applyFill="1" applyBorder="1" applyAlignment="1">
      <alignment horizontal="left" vertical="center" wrapText="1"/>
    </xf>
    <xf numFmtId="0" fontId="13" fillId="2" borderId="5" xfId="2" applyNumberFormat="1" applyFont="1" applyFill="1" applyBorder="1" applyAlignment="1">
      <alignment horizontal="left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 wrapText="1"/>
    </xf>
    <xf numFmtId="0" fontId="13" fillId="2" borderId="2" xfId="45" applyNumberFormat="1" applyFont="1" applyFill="1" applyBorder="1" applyAlignment="1">
      <alignment horizontal="center" vertical="center" wrapText="1"/>
    </xf>
    <xf numFmtId="0" fontId="13" fillId="2" borderId="2" xfId="45" applyNumberFormat="1" applyFont="1" applyFill="1" applyBorder="1" applyAlignment="1">
      <alignment horizontal="left" vertical="center" wrapText="1"/>
    </xf>
    <xf numFmtId="0" fontId="13" fillId="2" borderId="3" xfId="45" applyNumberFormat="1" applyFont="1" applyFill="1" applyBorder="1" applyAlignment="1">
      <alignment horizontal="left" vertical="center" wrapText="1"/>
    </xf>
    <xf numFmtId="0" fontId="13" fillId="2" borderId="10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3" fillId="2" borderId="5" xfId="45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ySplit="4" topLeftCell="A5" activePane="bottomLeft" state="frozen"/>
      <selection/>
      <selection pane="bottomLeft" activeCell="I14" sqref="I14"/>
    </sheetView>
  </sheetViews>
  <sheetFormatPr defaultColWidth="9" defaultRowHeight="13.5" outlineLevelCol="6"/>
  <cols>
    <col min="1" max="1" width="5.375" customWidth="1"/>
    <col min="2" max="2" width="15.25" customWidth="1"/>
    <col min="3" max="3" width="27.75" customWidth="1"/>
    <col min="4" max="4" width="14.625" customWidth="1"/>
    <col min="5" max="5" width="41" customWidth="1"/>
    <col min="6" max="6" width="14.375" customWidth="1"/>
    <col min="7" max="7" width="10.125" customWidth="1"/>
  </cols>
  <sheetData>
    <row r="1" spans="1:6">
      <c r="A1" s="54" t="s">
        <v>0</v>
      </c>
      <c r="B1" s="54"/>
      <c r="C1" s="54"/>
      <c r="D1" s="54"/>
      <c r="E1" s="54"/>
      <c r="F1" s="55"/>
    </row>
    <row r="2" ht="39.95" customHeight="1" spans="1:7">
      <c r="A2" s="56" t="s">
        <v>1</v>
      </c>
      <c r="B2" s="56"/>
      <c r="C2" s="56"/>
      <c r="D2" s="56"/>
      <c r="E2" s="56"/>
      <c r="F2" s="56"/>
      <c r="G2" s="56"/>
    </row>
    <row r="3" ht="22.5" spans="1:7">
      <c r="A3" s="56"/>
      <c r="B3" s="56"/>
      <c r="C3" s="56"/>
      <c r="D3" s="56"/>
      <c r="E3" s="56"/>
      <c r="F3" s="57" t="s">
        <v>2</v>
      </c>
      <c r="G3" s="57"/>
    </row>
    <row r="4" s="52" customFormat="1" ht="42" customHeight="1" spans="1:7">
      <c r="A4" s="58" t="s">
        <v>3</v>
      </c>
      <c r="B4" s="58" t="s">
        <v>4</v>
      </c>
      <c r="C4" s="58" t="s">
        <v>5</v>
      </c>
      <c r="D4" s="58" t="s">
        <v>6</v>
      </c>
      <c r="E4" s="59" t="s">
        <v>7</v>
      </c>
      <c r="F4" s="59" t="s">
        <v>8</v>
      </c>
      <c r="G4" s="60" t="s">
        <v>9</v>
      </c>
    </row>
    <row r="5" s="52" customFormat="1" ht="45" customHeight="1" spans="1:7">
      <c r="A5" s="61">
        <v>1</v>
      </c>
      <c r="B5" s="61" t="s">
        <v>10</v>
      </c>
      <c r="C5" s="61" t="s">
        <v>11</v>
      </c>
      <c r="D5" s="61" t="s">
        <v>10</v>
      </c>
      <c r="E5" s="62" t="s">
        <v>12</v>
      </c>
      <c r="F5" s="61">
        <v>200</v>
      </c>
      <c r="G5" s="63"/>
    </row>
    <row r="6" s="52" customFormat="1" ht="45" customHeight="1" spans="1:7">
      <c r="A6" s="61">
        <v>2</v>
      </c>
      <c r="B6" s="61" t="s">
        <v>13</v>
      </c>
      <c r="C6" s="61" t="s">
        <v>14</v>
      </c>
      <c r="D6" s="61" t="s">
        <v>13</v>
      </c>
      <c r="E6" s="62" t="s">
        <v>15</v>
      </c>
      <c r="F6" s="61">
        <v>150</v>
      </c>
      <c r="G6" s="63"/>
    </row>
    <row r="7" s="52" customFormat="1" ht="45" customHeight="1" spans="1:7">
      <c r="A7" s="64">
        <v>3</v>
      </c>
      <c r="B7" s="65" t="s">
        <v>16</v>
      </c>
      <c r="C7" s="64" t="s">
        <v>17</v>
      </c>
      <c r="D7" s="64" t="s">
        <v>18</v>
      </c>
      <c r="E7" s="64" t="s">
        <v>19</v>
      </c>
      <c r="F7" s="65">
        <v>400</v>
      </c>
      <c r="G7" s="63"/>
    </row>
    <row r="8" s="52" customFormat="1" ht="60.95" customHeight="1" spans="1:7">
      <c r="A8" s="61">
        <v>4</v>
      </c>
      <c r="B8" s="61" t="s">
        <v>16</v>
      </c>
      <c r="C8" s="61" t="s">
        <v>20</v>
      </c>
      <c r="D8" s="61" t="s">
        <v>21</v>
      </c>
      <c r="E8" s="62" t="s">
        <v>22</v>
      </c>
      <c r="F8" s="61">
        <v>3280</v>
      </c>
      <c r="G8" s="63"/>
    </row>
    <row r="9" s="52" customFormat="1" ht="51.95" customHeight="1" spans="1:7">
      <c r="A9" s="61">
        <v>5</v>
      </c>
      <c r="B9" s="61" t="s">
        <v>23</v>
      </c>
      <c r="C9" s="61" t="s">
        <v>24</v>
      </c>
      <c r="D9" s="61" t="s">
        <v>23</v>
      </c>
      <c r="E9" s="62" t="s">
        <v>25</v>
      </c>
      <c r="F9" s="61">
        <v>358</v>
      </c>
      <c r="G9" s="63"/>
    </row>
    <row r="10" s="53" customFormat="1" ht="30" customHeight="1" spans="1:7">
      <c r="A10" s="66"/>
      <c r="B10" s="66"/>
      <c r="C10" s="67" t="s">
        <v>26</v>
      </c>
      <c r="D10" s="67"/>
      <c r="E10" s="67"/>
      <c r="F10" s="61">
        <f>SUM(F5:F9)</f>
        <v>4388</v>
      </c>
      <c r="G10" s="63"/>
    </row>
    <row r="11" ht="24.95" customHeight="1"/>
    <row r="12" ht="24.95" customHeight="1"/>
    <row r="13" ht="24.95" customHeight="1"/>
    <row r="14" ht="24.95" customHeight="1"/>
    <row r="15" ht="24.95" customHeight="1"/>
  </sheetData>
  <mergeCells count="3">
    <mergeCell ref="A1:E1"/>
    <mergeCell ref="A2:G2"/>
    <mergeCell ref="F3:G3"/>
  </mergeCells>
  <printOptions horizontalCentered="1"/>
  <pageMargins left="0.432638888888889" right="0.432638888888889" top="0.751388888888889" bottom="0.554166666666667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H19" sqref="H19:I19"/>
    </sheetView>
  </sheetViews>
  <sheetFormatPr defaultColWidth="9" defaultRowHeight="14.25"/>
  <cols>
    <col min="1" max="2" width="6.125" style="27" customWidth="1"/>
    <col min="3" max="3" width="6.875" style="27" customWidth="1"/>
    <col min="4" max="4" width="15.375" style="27" customWidth="1"/>
    <col min="5" max="5" width="13.5" style="27" customWidth="1"/>
    <col min="6" max="6" width="12.375" style="27" customWidth="1"/>
    <col min="7" max="7" width="7.625" style="27" customWidth="1"/>
    <col min="8" max="8" width="2" style="27" customWidth="1"/>
    <col min="9" max="9" width="16.875" style="27" customWidth="1"/>
    <col min="10" max="16384" width="9" style="27"/>
  </cols>
  <sheetData>
    <row r="1" ht="16.5" customHeight="1" spans="1:4">
      <c r="A1" s="28" t="s">
        <v>27</v>
      </c>
      <c r="B1" s="29"/>
      <c r="C1" s="29"/>
      <c r="D1" s="29"/>
    </row>
    <row r="2" ht="30" customHeight="1" spans="1:9">
      <c r="A2" s="5" t="s">
        <v>28</v>
      </c>
      <c r="B2" s="30"/>
      <c r="C2" s="30"/>
      <c r="D2" s="30"/>
      <c r="E2" s="30"/>
      <c r="F2" s="30"/>
      <c r="G2" s="30"/>
      <c r="H2" s="30"/>
      <c r="I2" s="30"/>
    </row>
    <row r="3" s="26" customFormat="1" ht="21" customHeight="1" spans="1:9">
      <c r="A3" s="6" t="s">
        <v>29</v>
      </c>
      <c r="B3" s="31"/>
      <c r="C3" s="31"/>
      <c r="D3" s="31"/>
      <c r="E3" s="31"/>
      <c r="F3" s="31"/>
      <c r="G3" s="31"/>
      <c r="H3" s="31"/>
      <c r="I3" s="31"/>
    </row>
    <row r="4" ht="33" customHeight="1" spans="1:9">
      <c r="A4" s="32" t="s">
        <v>5</v>
      </c>
      <c r="B4" s="32"/>
      <c r="C4" s="32"/>
      <c r="D4" s="7" t="s">
        <v>30</v>
      </c>
      <c r="E4" s="32"/>
      <c r="F4" s="32" t="s">
        <v>31</v>
      </c>
      <c r="G4" s="32"/>
      <c r="H4" s="7" t="s">
        <v>32</v>
      </c>
      <c r="I4" s="32"/>
    </row>
    <row r="5" ht="27" customHeight="1" spans="1:9">
      <c r="A5" s="32" t="s">
        <v>33</v>
      </c>
      <c r="B5" s="32"/>
      <c r="C5" s="32"/>
      <c r="D5" s="32" t="s">
        <v>16</v>
      </c>
      <c r="E5" s="32"/>
      <c r="F5" s="32" t="s">
        <v>34</v>
      </c>
      <c r="G5" s="32"/>
      <c r="H5" s="7" t="s">
        <v>10</v>
      </c>
      <c r="I5" s="32"/>
    </row>
    <row r="6" ht="21" customHeight="1" spans="1:9">
      <c r="A6" s="32" t="s">
        <v>35</v>
      </c>
      <c r="B6" s="33"/>
      <c r="C6" s="33"/>
      <c r="D6" s="34" t="s">
        <v>36</v>
      </c>
      <c r="E6" s="34"/>
      <c r="F6" s="32">
        <v>200</v>
      </c>
      <c r="G6" s="32"/>
      <c r="H6" s="32"/>
      <c r="I6" s="32"/>
    </row>
    <row r="7" ht="21" customHeight="1" spans="1:9">
      <c r="A7" s="33"/>
      <c r="B7" s="33"/>
      <c r="C7" s="33"/>
      <c r="D7" s="32" t="s">
        <v>37</v>
      </c>
      <c r="E7" s="32"/>
      <c r="F7" s="32">
        <v>200</v>
      </c>
      <c r="G7" s="32"/>
      <c r="H7" s="32"/>
      <c r="I7" s="32"/>
    </row>
    <row r="8" ht="21" customHeight="1" spans="1:9">
      <c r="A8" s="33"/>
      <c r="B8" s="33"/>
      <c r="C8" s="33"/>
      <c r="D8" s="32" t="s">
        <v>38</v>
      </c>
      <c r="E8" s="32"/>
      <c r="F8" s="32">
        <v>0</v>
      </c>
      <c r="G8" s="32"/>
      <c r="H8" s="32"/>
      <c r="I8" s="32"/>
    </row>
    <row r="9" ht="15.95" customHeight="1" spans="1:9">
      <c r="A9" s="32" t="s">
        <v>39</v>
      </c>
      <c r="B9" s="32" t="s">
        <v>40</v>
      </c>
      <c r="C9" s="32"/>
      <c r="D9" s="32"/>
      <c r="E9" s="32"/>
      <c r="F9" s="32"/>
      <c r="G9" s="32"/>
      <c r="H9" s="32"/>
      <c r="I9" s="32"/>
    </row>
    <row r="10" ht="68.1" customHeight="1" spans="1:9">
      <c r="A10" s="32"/>
      <c r="B10" s="10" t="s">
        <v>41</v>
      </c>
      <c r="C10" s="35"/>
      <c r="D10" s="35"/>
      <c r="E10" s="35"/>
      <c r="F10" s="35"/>
      <c r="G10" s="35"/>
      <c r="H10" s="35"/>
      <c r="I10" s="42"/>
    </row>
    <row r="11" ht="15.6" customHeight="1" spans="1:9">
      <c r="A11" s="32" t="s">
        <v>42</v>
      </c>
      <c r="B11" s="36" t="s">
        <v>43</v>
      </c>
      <c r="C11" s="37"/>
      <c r="D11" s="32" t="s">
        <v>44</v>
      </c>
      <c r="E11" s="36" t="s">
        <v>45</v>
      </c>
      <c r="F11" s="38"/>
      <c r="G11" s="37"/>
      <c r="H11" s="36" t="s">
        <v>46</v>
      </c>
      <c r="I11" s="37"/>
    </row>
    <row r="12" ht="29.1" customHeight="1" spans="1:9">
      <c r="A12" s="32"/>
      <c r="B12" s="39" t="s">
        <v>47</v>
      </c>
      <c r="C12" s="40"/>
      <c r="D12" s="32" t="s">
        <v>48</v>
      </c>
      <c r="E12" s="41" t="s">
        <v>49</v>
      </c>
      <c r="F12" s="35"/>
      <c r="G12" s="42"/>
      <c r="H12" s="10" t="s">
        <v>50</v>
      </c>
      <c r="I12" s="42"/>
    </row>
    <row r="13" ht="33.95" customHeight="1" spans="1:9">
      <c r="A13" s="32"/>
      <c r="B13" s="43"/>
      <c r="C13" s="44"/>
      <c r="D13" s="32" t="s">
        <v>51</v>
      </c>
      <c r="E13" s="41" t="s">
        <v>52</v>
      </c>
      <c r="F13" s="35"/>
      <c r="G13" s="42"/>
      <c r="H13" s="41" t="s">
        <v>53</v>
      </c>
      <c r="I13" s="42"/>
    </row>
    <row r="14" ht="33" customHeight="1" spans="1:9">
      <c r="A14" s="32"/>
      <c r="B14" s="43"/>
      <c r="C14" s="44"/>
      <c r="D14" s="32" t="s">
        <v>54</v>
      </c>
      <c r="E14" s="41" t="s">
        <v>55</v>
      </c>
      <c r="F14" s="35"/>
      <c r="G14" s="42"/>
      <c r="H14" s="41" t="s">
        <v>53</v>
      </c>
      <c r="I14" s="42"/>
    </row>
    <row r="15" ht="41.1" customHeight="1" spans="1:9">
      <c r="A15" s="32"/>
      <c r="B15" s="39" t="s">
        <v>56</v>
      </c>
      <c r="C15" s="40"/>
      <c r="D15" s="32" t="s">
        <v>57</v>
      </c>
      <c r="E15" s="41" t="s">
        <v>58</v>
      </c>
      <c r="F15" s="35"/>
      <c r="G15" s="42"/>
      <c r="H15" s="10" t="s">
        <v>59</v>
      </c>
      <c r="I15" s="42"/>
    </row>
    <row r="16" ht="41.1" customHeight="1" spans="1:9">
      <c r="A16" s="32"/>
      <c r="B16" s="43"/>
      <c r="C16" s="44"/>
      <c r="D16" s="45" t="s">
        <v>60</v>
      </c>
      <c r="E16" s="46" t="s">
        <v>61</v>
      </c>
      <c r="F16" s="46"/>
      <c r="G16" s="46"/>
      <c r="H16" s="47" t="s">
        <v>53</v>
      </c>
      <c r="I16" s="51"/>
    </row>
    <row r="17" ht="41.1" customHeight="1" spans="1:9">
      <c r="A17" s="32"/>
      <c r="B17" s="43"/>
      <c r="C17" s="44"/>
      <c r="D17" s="45" t="s">
        <v>62</v>
      </c>
      <c r="E17" s="46" t="s">
        <v>63</v>
      </c>
      <c r="F17" s="46"/>
      <c r="G17" s="46"/>
      <c r="H17" s="47" t="s">
        <v>53</v>
      </c>
      <c r="I17" s="51"/>
    </row>
    <row r="18" ht="41.1" customHeight="1" spans="1:9">
      <c r="A18" s="32"/>
      <c r="B18" s="48"/>
      <c r="C18" s="49"/>
      <c r="D18" s="45" t="s">
        <v>64</v>
      </c>
      <c r="E18" s="46" t="s">
        <v>65</v>
      </c>
      <c r="F18" s="46"/>
      <c r="G18" s="46"/>
      <c r="H18" s="47" t="s">
        <v>66</v>
      </c>
      <c r="I18" s="51"/>
    </row>
    <row r="19" ht="48.95" customHeight="1" spans="1:9">
      <c r="A19" s="32"/>
      <c r="B19" s="32" t="s">
        <v>67</v>
      </c>
      <c r="C19" s="32"/>
      <c r="D19" s="32" t="s">
        <v>68</v>
      </c>
      <c r="E19" s="41" t="s">
        <v>69</v>
      </c>
      <c r="F19" s="35"/>
      <c r="G19" s="42"/>
      <c r="H19" s="41" t="s">
        <v>70</v>
      </c>
      <c r="I19" s="42"/>
    </row>
    <row r="20" ht="13.5" spans="1:9">
      <c r="A20" s="50"/>
      <c r="B20" s="50"/>
      <c r="C20" s="50"/>
      <c r="D20" s="50"/>
      <c r="E20" s="50"/>
      <c r="F20" s="50"/>
      <c r="G20" s="50"/>
      <c r="H20" s="50"/>
      <c r="I20" s="50"/>
    </row>
    <row r="21" ht="13.5" spans="1:9">
      <c r="A21" s="50"/>
      <c r="B21" s="50"/>
      <c r="C21" s="50"/>
      <c r="D21" s="50"/>
      <c r="E21" s="50"/>
      <c r="F21" s="50"/>
      <c r="G21" s="50"/>
      <c r="H21" s="50"/>
      <c r="I21" s="50"/>
    </row>
    <row r="22" ht="13.5" spans="1:9">
      <c r="A22" s="50"/>
      <c r="B22" s="50"/>
      <c r="C22" s="50"/>
      <c r="D22" s="50"/>
      <c r="E22" s="50"/>
      <c r="F22" s="50"/>
      <c r="G22" s="50"/>
      <c r="H22" s="50"/>
      <c r="I22" s="50"/>
    </row>
    <row r="23" ht="13.5" spans="1:9">
      <c r="A23" s="50"/>
      <c r="B23" s="50"/>
      <c r="C23" s="50"/>
      <c r="D23" s="50"/>
      <c r="E23" s="50"/>
      <c r="F23" s="50"/>
      <c r="G23" s="50"/>
      <c r="H23" s="50"/>
      <c r="I23" s="50"/>
    </row>
    <row r="24" ht="13.5" spans="1:9">
      <c r="A24" s="50"/>
      <c r="B24" s="50"/>
      <c r="C24" s="50"/>
      <c r="D24" s="50"/>
      <c r="E24" s="50"/>
      <c r="F24" s="50"/>
      <c r="G24" s="50"/>
      <c r="H24" s="50"/>
      <c r="I24" s="50"/>
    </row>
    <row r="25" ht="13.5" spans="1:9">
      <c r="A25" s="50"/>
      <c r="B25" s="50"/>
      <c r="C25" s="50"/>
      <c r="D25" s="50"/>
      <c r="E25" s="50"/>
      <c r="F25" s="50"/>
      <c r="G25" s="50"/>
      <c r="H25" s="50"/>
      <c r="I25" s="50"/>
    </row>
    <row r="26" ht="13.5" spans="1:9">
      <c r="A26" s="50"/>
      <c r="B26" s="50"/>
      <c r="C26" s="50"/>
      <c r="D26" s="50"/>
      <c r="E26" s="50"/>
      <c r="F26" s="50"/>
      <c r="G26" s="50"/>
      <c r="H26" s="50"/>
      <c r="I26" s="50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G11"/>
    <mergeCell ref="H11:I11"/>
    <mergeCell ref="E12:G12"/>
    <mergeCell ref="H12:I12"/>
    <mergeCell ref="E13:G13"/>
    <mergeCell ref="H13:I13"/>
    <mergeCell ref="E14:G14"/>
    <mergeCell ref="H14:I14"/>
    <mergeCell ref="E15:G15"/>
    <mergeCell ref="H15:I15"/>
    <mergeCell ref="E16:G16"/>
    <mergeCell ref="H16:I16"/>
    <mergeCell ref="E17:G17"/>
    <mergeCell ref="H17:I17"/>
    <mergeCell ref="E18:G18"/>
    <mergeCell ref="H18:I18"/>
    <mergeCell ref="B19:C19"/>
    <mergeCell ref="E19:G19"/>
    <mergeCell ref="H19:I19"/>
    <mergeCell ref="A9:A10"/>
    <mergeCell ref="A11:A19"/>
    <mergeCell ref="B12:C14"/>
    <mergeCell ref="B15:C18"/>
    <mergeCell ref="A6:C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D7" sqref="D7:E8"/>
    </sheetView>
  </sheetViews>
  <sheetFormatPr defaultColWidth="9" defaultRowHeight="13.5"/>
  <cols>
    <col min="5" max="5" width="10.75" customWidth="1"/>
  </cols>
  <sheetData>
    <row r="1" s="1" customFormat="1" ht="16.5" customHeight="1" spans="1:4">
      <c r="A1" s="3" t="s">
        <v>71</v>
      </c>
      <c r="B1" s="4"/>
      <c r="C1" s="4"/>
      <c r="D1" s="4"/>
    </row>
    <row r="2" s="1" customFormat="1" ht="30" customHeight="1" spans="1:9">
      <c r="A2" s="5" t="s">
        <v>28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72</v>
      </c>
      <c r="B3" s="6"/>
      <c r="C3" s="6"/>
      <c r="D3" s="6"/>
      <c r="E3" s="6"/>
      <c r="F3" s="6"/>
      <c r="G3" s="6"/>
      <c r="H3" s="6"/>
      <c r="I3" s="6"/>
    </row>
    <row r="4" s="1" customFormat="1" ht="33" customHeight="1" spans="1:9">
      <c r="A4" s="7" t="s">
        <v>5</v>
      </c>
      <c r="B4" s="7"/>
      <c r="C4" s="7"/>
      <c r="D4" s="7" t="s">
        <v>73</v>
      </c>
      <c r="E4" s="7"/>
      <c r="F4" s="7" t="s">
        <v>31</v>
      </c>
      <c r="G4" s="7"/>
      <c r="H4" s="7" t="s">
        <v>74</v>
      </c>
      <c r="I4" s="7"/>
    </row>
    <row r="5" s="1" customFormat="1" ht="27" customHeight="1" spans="1:9">
      <c r="A5" s="7" t="s">
        <v>33</v>
      </c>
      <c r="B5" s="7"/>
      <c r="C5" s="7"/>
      <c r="D5" s="7" t="s">
        <v>16</v>
      </c>
      <c r="E5" s="7"/>
      <c r="F5" s="7" t="s">
        <v>34</v>
      </c>
      <c r="G5" s="7"/>
      <c r="H5" s="7" t="s">
        <v>13</v>
      </c>
      <c r="I5" s="7"/>
    </row>
    <row r="6" s="1" customFormat="1" ht="15.95" customHeight="1" spans="1:9">
      <c r="A6" s="7" t="s">
        <v>35</v>
      </c>
      <c r="B6" s="8"/>
      <c r="C6" s="8"/>
      <c r="D6" s="9" t="s">
        <v>36</v>
      </c>
      <c r="E6" s="9"/>
      <c r="F6" s="7">
        <v>150</v>
      </c>
      <c r="G6" s="7"/>
      <c r="H6" s="7"/>
      <c r="I6" s="7"/>
    </row>
    <row r="7" s="1" customFormat="1" ht="15.95" customHeight="1" spans="1:9">
      <c r="A7" s="8"/>
      <c r="B7" s="8"/>
      <c r="C7" s="8"/>
      <c r="D7" s="7" t="s">
        <v>37</v>
      </c>
      <c r="E7" s="7"/>
      <c r="F7" s="7">
        <v>150</v>
      </c>
      <c r="G7" s="7"/>
      <c r="H7" s="7"/>
      <c r="I7" s="7"/>
    </row>
    <row r="8" s="1" customFormat="1" ht="15.95" customHeight="1" spans="1:9">
      <c r="A8" s="8"/>
      <c r="B8" s="8"/>
      <c r="C8" s="8"/>
      <c r="D8" s="7" t="s">
        <v>38</v>
      </c>
      <c r="E8" s="7"/>
      <c r="F8" s="7">
        <v>0</v>
      </c>
      <c r="G8" s="7"/>
      <c r="H8" s="7"/>
      <c r="I8" s="7"/>
    </row>
    <row r="9" s="1" customFormat="1" ht="15.95" customHeight="1" spans="1:9">
      <c r="A9" s="7" t="s">
        <v>39</v>
      </c>
      <c r="B9" s="7" t="s">
        <v>40</v>
      </c>
      <c r="C9" s="7"/>
      <c r="D9" s="7"/>
      <c r="E9" s="7"/>
      <c r="F9" s="7"/>
      <c r="G9" s="7"/>
      <c r="H9" s="7"/>
      <c r="I9" s="7"/>
    </row>
    <row r="10" s="1" customFormat="1" ht="68.1" customHeight="1" spans="1:9">
      <c r="A10" s="7"/>
      <c r="B10" s="10" t="s">
        <v>75</v>
      </c>
      <c r="C10" s="11"/>
      <c r="D10" s="11"/>
      <c r="E10" s="11"/>
      <c r="F10" s="11"/>
      <c r="G10" s="11"/>
      <c r="H10" s="11"/>
      <c r="I10" s="23"/>
    </row>
    <row r="11" s="1" customFormat="1" ht="15.6" customHeight="1" spans="1:9">
      <c r="A11" s="7" t="s">
        <v>42</v>
      </c>
      <c r="B11" s="12" t="s">
        <v>43</v>
      </c>
      <c r="C11" s="13"/>
      <c r="D11" s="7" t="s">
        <v>44</v>
      </c>
      <c r="E11" s="7" t="s">
        <v>45</v>
      </c>
      <c r="F11" s="7"/>
      <c r="G11" s="7"/>
      <c r="H11" s="7"/>
      <c r="I11" s="7" t="s">
        <v>46</v>
      </c>
    </row>
    <row r="12" s="1" customFormat="1" ht="29.1" customHeight="1" spans="1:9">
      <c r="A12" s="7"/>
      <c r="B12" s="14" t="s">
        <v>47</v>
      </c>
      <c r="C12" s="15"/>
      <c r="D12" s="7" t="s">
        <v>48</v>
      </c>
      <c r="E12" s="9" t="s">
        <v>49</v>
      </c>
      <c r="F12" s="9"/>
      <c r="G12" s="9"/>
      <c r="H12" s="9"/>
      <c r="I12" s="24" t="s">
        <v>76</v>
      </c>
    </row>
    <row r="13" s="1" customFormat="1" ht="33.95" customHeight="1" spans="1:9">
      <c r="A13" s="7"/>
      <c r="B13" s="16"/>
      <c r="C13" s="17"/>
      <c r="D13" s="7" t="s">
        <v>51</v>
      </c>
      <c r="E13" s="9" t="s">
        <v>52</v>
      </c>
      <c r="F13" s="9"/>
      <c r="G13" s="9"/>
      <c r="H13" s="9"/>
      <c r="I13" s="24" t="s">
        <v>53</v>
      </c>
    </row>
    <row r="14" s="1" customFormat="1" ht="33" customHeight="1" spans="1:9">
      <c r="A14" s="7"/>
      <c r="B14" s="16"/>
      <c r="C14" s="17"/>
      <c r="D14" s="7" t="s">
        <v>54</v>
      </c>
      <c r="E14" s="9" t="s">
        <v>55</v>
      </c>
      <c r="F14" s="9"/>
      <c r="G14" s="9"/>
      <c r="H14" s="9"/>
      <c r="I14" s="24" t="s">
        <v>53</v>
      </c>
    </row>
    <row r="15" s="1" customFormat="1" ht="41.1" customHeight="1" spans="1:9">
      <c r="A15" s="7"/>
      <c r="B15" s="14" t="s">
        <v>56</v>
      </c>
      <c r="C15" s="15"/>
      <c r="D15" s="7" t="s">
        <v>57</v>
      </c>
      <c r="E15" s="9" t="s">
        <v>58</v>
      </c>
      <c r="F15" s="9"/>
      <c r="G15" s="9"/>
      <c r="H15" s="9"/>
      <c r="I15" s="24" t="s">
        <v>77</v>
      </c>
    </row>
    <row r="16" s="1" customFormat="1" ht="41.1" customHeight="1" spans="1:9">
      <c r="A16" s="7"/>
      <c r="B16" s="16"/>
      <c r="C16" s="17"/>
      <c r="D16" s="18" t="s">
        <v>60</v>
      </c>
      <c r="E16" s="19" t="s">
        <v>61</v>
      </c>
      <c r="F16" s="20"/>
      <c r="G16" s="20"/>
      <c r="H16" s="20"/>
      <c r="I16" s="25" t="s">
        <v>53</v>
      </c>
    </row>
    <row r="17" s="1" customFormat="1" ht="41.1" customHeight="1" spans="1:9">
      <c r="A17" s="7"/>
      <c r="B17" s="16"/>
      <c r="C17" s="17"/>
      <c r="D17" s="18" t="s">
        <v>62</v>
      </c>
      <c r="E17" s="19" t="s">
        <v>63</v>
      </c>
      <c r="F17" s="20"/>
      <c r="G17" s="20"/>
      <c r="H17" s="20"/>
      <c r="I17" s="25" t="s">
        <v>53</v>
      </c>
    </row>
    <row r="18" s="1" customFormat="1" ht="41.1" customHeight="1" spans="1:9">
      <c r="A18" s="7"/>
      <c r="B18" s="21"/>
      <c r="C18" s="22"/>
      <c r="D18" s="18" t="s">
        <v>64</v>
      </c>
      <c r="E18" s="19" t="s">
        <v>65</v>
      </c>
      <c r="F18" s="20"/>
      <c r="G18" s="20"/>
      <c r="H18" s="20"/>
      <c r="I18" s="25" t="s">
        <v>66</v>
      </c>
    </row>
    <row r="19" s="1" customFormat="1" ht="48.95" customHeight="1" spans="1:9">
      <c r="A19" s="7"/>
      <c r="B19" s="7" t="s">
        <v>67</v>
      </c>
      <c r="C19" s="7"/>
      <c r="D19" s="7" t="s">
        <v>68</v>
      </c>
      <c r="E19" s="9" t="s">
        <v>69</v>
      </c>
      <c r="F19" s="9"/>
      <c r="G19" s="9"/>
      <c r="H19" s="9"/>
      <c r="I19" s="24" t="s">
        <v>70</v>
      </c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9:A10"/>
    <mergeCell ref="A11:A19"/>
    <mergeCell ref="B12:C14"/>
    <mergeCell ref="B15:C18"/>
    <mergeCell ref="A6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附件2-1</vt:lpstr>
      <vt:lpstr>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陈知山</cp:lastModifiedBy>
  <dcterms:created xsi:type="dcterms:W3CDTF">2017-05-17T11:21:00Z</dcterms:created>
  <cp:lastPrinted>2022-01-25T06:42:00Z</cp:lastPrinted>
  <dcterms:modified xsi:type="dcterms:W3CDTF">2022-01-29T03:04:21Z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  <property fmtid="{D5CDD505-2E9C-101B-9397-08002B2CF9AE}" pid="3" name="ICV">
    <vt:lpwstr>67EEE95E6A474BC2AC3A8926CD34263B</vt:lpwstr>
  </property>
</Properties>
</file>