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3040" windowHeight="94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46" i="1" l="1"/>
  <c r="C46" i="1"/>
  <c r="B46" i="1"/>
  <c r="D15" i="1"/>
</calcChain>
</file>

<file path=xl/sharedStrings.xml><?xml version="1.0" encoding="utf-8"?>
<sst xmlns="http://schemas.openxmlformats.org/spreadsheetml/2006/main" count="49" uniqueCount="49">
  <si>
    <t>乡镇名称</t>
  </si>
  <si>
    <t>物资发放情况</t>
  </si>
  <si>
    <t>救助情况</t>
  </si>
  <si>
    <t>发放棉被（床)</t>
  </si>
  <si>
    <t>发放棉衣（件）</t>
  </si>
  <si>
    <t>已救助人口总数（人）</t>
  </si>
  <si>
    <t>蔈草镇</t>
  </si>
  <si>
    <t>大阳镇</t>
  </si>
  <si>
    <t>凤鸣镇</t>
  </si>
  <si>
    <t>高阳镇</t>
  </si>
  <si>
    <t>红狮镇</t>
  </si>
  <si>
    <t>龙洞镇</t>
  </si>
  <si>
    <t>农坝镇</t>
  </si>
  <si>
    <t>平安镇</t>
  </si>
  <si>
    <t>栖霞镇</t>
  </si>
  <si>
    <t>桑坪镇</t>
  </si>
  <si>
    <t>石门乡</t>
  </si>
  <si>
    <t>双土镇</t>
  </si>
  <si>
    <t>外郎乡</t>
  </si>
  <si>
    <t>堰坪镇</t>
  </si>
  <si>
    <t>上坝乡</t>
  </si>
  <si>
    <t>鱼泉镇</t>
  </si>
  <si>
    <t>巴阳镇</t>
  </si>
  <si>
    <t>盘龙街道</t>
  </si>
  <si>
    <t>水口镇</t>
  </si>
  <si>
    <t>养鹿镇</t>
  </si>
  <si>
    <t>人和街道</t>
  </si>
  <si>
    <t>黄石镇</t>
  </si>
  <si>
    <t>江口镇</t>
  </si>
  <si>
    <t>清水乡</t>
  </si>
  <si>
    <t>故陵镇</t>
  </si>
  <si>
    <t>新津乡</t>
  </si>
  <si>
    <t>后叶镇</t>
  </si>
  <si>
    <t>宝坪镇</t>
  </si>
  <si>
    <t>双江街道</t>
  </si>
  <si>
    <t>洞鹿乡</t>
  </si>
  <si>
    <t>双龙镇</t>
  </si>
  <si>
    <t>路阳镇</t>
  </si>
  <si>
    <t>沙市镇</t>
  </si>
  <si>
    <t>龙角镇</t>
  </si>
  <si>
    <t>南溪镇</t>
  </si>
  <si>
    <t>普安乡</t>
  </si>
  <si>
    <t>渠马镇</t>
  </si>
  <si>
    <t>云安镇</t>
  </si>
  <si>
    <t>云阳镇</t>
  </si>
  <si>
    <t>青龙街道</t>
  </si>
  <si>
    <t>泥溪镇</t>
  </si>
  <si>
    <t>云阳县2020年冬春救助物资发放情况统计表</t>
    <phoneticPr fontId="5" type="noConversion"/>
  </si>
  <si>
    <t xml:space="preserve">  填报单位（盖章）：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</si>
</sst>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b/>
      <sz val="24"/>
      <color theme="1"/>
      <name val="方正仿宋_GBK"/>
      <charset val="134"/>
    </font>
    <font>
      <sz val="14"/>
      <color theme="1"/>
      <name val="方正仿宋_GBK"/>
      <charset val="134"/>
    </font>
    <font>
      <b/>
      <sz val="18"/>
      <color theme="1"/>
      <name val="方正仿宋_GBK"/>
      <charset val="134"/>
    </font>
    <font>
      <sz val="12"/>
      <color theme="1"/>
      <name val="方正仿宋_GBK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sqref="A1:D1"/>
    </sheetView>
  </sheetViews>
  <sheetFormatPr defaultColWidth="9" defaultRowHeight="13.5"/>
  <cols>
    <col min="1" max="1" width="28.25" style="1" customWidth="1"/>
    <col min="2" max="2" width="21.625" style="1" customWidth="1"/>
    <col min="3" max="3" width="21.25" style="1" customWidth="1"/>
    <col min="4" max="4" width="22.25" style="1" customWidth="1"/>
  </cols>
  <sheetData>
    <row r="1" spans="1:4" ht="27" customHeight="1">
      <c r="A1" s="12" t="s">
        <v>47</v>
      </c>
      <c r="B1" s="12"/>
      <c r="C1" s="12"/>
      <c r="D1" s="12"/>
    </row>
    <row r="2" spans="1:4" ht="54.95" customHeight="1">
      <c r="A2" s="11" t="s">
        <v>48</v>
      </c>
      <c r="B2" s="2"/>
      <c r="C2" s="2"/>
      <c r="D2" s="2"/>
    </row>
    <row r="3" spans="1:4" ht="35.1" customHeight="1">
      <c r="A3" s="13" t="s">
        <v>0</v>
      </c>
      <c r="B3" s="13" t="s">
        <v>1</v>
      </c>
      <c r="C3" s="13"/>
      <c r="D3" s="3" t="s">
        <v>2</v>
      </c>
    </row>
    <row r="4" spans="1:4" ht="66.95" customHeight="1">
      <c r="A4" s="13"/>
      <c r="B4" s="3" t="s">
        <v>3</v>
      </c>
      <c r="C4" s="3" t="s">
        <v>4</v>
      </c>
      <c r="D4" s="3" t="s">
        <v>5</v>
      </c>
    </row>
    <row r="5" spans="1:4" ht="27" customHeight="1">
      <c r="A5" s="4" t="s">
        <v>6</v>
      </c>
      <c r="B5" s="3">
        <v>15</v>
      </c>
      <c r="C5" s="3">
        <v>10</v>
      </c>
      <c r="D5" s="3">
        <v>542</v>
      </c>
    </row>
    <row r="6" spans="1:4" ht="14.25">
      <c r="A6" s="4" t="s">
        <v>7</v>
      </c>
      <c r="B6" s="3">
        <v>33</v>
      </c>
      <c r="C6" s="3">
        <v>31</v>
      </c>
      <c r="D6" s="3">
        <v>64</v>
      </c>
    </row>
    <row r="7" spans="1:4" ht="14.25">
      <c r="A7" s="4" t="s">
        <v>8</v>
      </c>
      <c r="B7" s="3">
        <v>78</v>
      </c>
      <c r="C7" s="3">
        <v>36</v>
      </c>
      <c r="D7" s="3">
        <v>354</v>
      </c>
    </row>
    <row r="8" spans="1:4" ht="14.25">
      <c r="A8" s="4" t="s">
        <v>9</v>
      </c>
      <c r="B8" s="3">
        <v>55</v>
      </c>
      <c r="C8" s="3">
        <v>90</v>
      </c>
      <c r="D8" s="3">
        <v>178</v>
      </c>
    </row>
    <row r="9" spans="1:4" ht="14.25">
      <c r="A9" s="4" t="s">
        <v>10</v>
      </c>
      <c r="B9" s="3">
        <v>120</v>
      </c>
      <c r="C9" s="3">
        <v>109</v>
      </c>
      <c r="D9" s="3">
        <v>118</v>
      </c>
    </row>
    <row r="10" spans="1:4" ht="14.25">
      <c r="A10" s="4" t="s">
        <v>11</v>
      </c>
      <c r="B10" s="6">
        <v>14</v>
      </c>
      <c r="C10" s="6">
        <v>5</v>
      </c>
      <c r="D10" s="6">
        <v>172</v>
      </c>
    </row>
    <row r="11" spans="1:4" ht="14.25">
      <c r="A11" s="4" t="s">
        <v>12</v>
      </c>
      <c r="B11" s="3">
        <v>106</v>
      </c>
      <c r="C11" s="3">
        <v>74</v>
      </c>
      <c r="D11" s="3">
        <v>584</v>
      </c>
    </row>
    <row r="12" spans="1:4" ht="14.25">
      <c r="A12" s="4" t="s">
        <v>13</v>
      </c>
      <c r="B12" s="3">
        <v>32</v>
      </c>
      <c r="C12" s="3">
        <v>41</v>
      </c>
      <c r="D12" s="3">
        <v>644</v>
      </c>
    </row>
    <row r="13" spans="1:4" ht="14.25">
      <c r="A13" s="4" t="s">
        <v>14</v>
      </c>
      <c r="B13" s="3">
        <v>120</v>
      </c>
      <c r="C13" s="3">
        <v>83</v>
      </c>
      <c r="D13" s="3">
        <v>251</v>
      </c>
    </row>
    <row r="14" spans="1:4" ht="14.25">
      <c r="A14" s="4" t="s">
        <v>15</v>
      </c>
      <c r="B14" s="3">
        <v>279</v>
      </c>
      <c r="C14" s="3">
        <v>313</v>
      </c>
      <c r="D14" s="3">
        <v>696</v>
      </c>
    </row>
    <row r="15" spans="1:4" ht="14.25">
      <c r="A15" s="4" t="s">
        <v>16</v>
      </c>
      <c r="B15" s="3">
        <v>118</v>
      </c>
      <c r="C15" s="3">
        <v>53</v>
      </c>
      <c r="D15" s="3">
        <f>118+198</f>
        <v>316</v>
      </c>
    </row>
    <row r="16" spans="1:4" ht="14.25">
      <c r="A16" s="4" t="s">
        <v>17</v>
      </c>
      <c r="B16" s="3">
        <v>165</v>
      </c>
      <c r="C16" s="3">
        <v>171</v>
      </c>
      <c r="D16" s="3">
        <v>934</v>
      </c>
    </row>
    <row r="17" spans="1:4" ht="14.25">
      <c r="A17" s="4" t="s">
        <v>18</v>
      </c>
      <c r="B17" s="3">
        <v>120</v>
      </c>
      <c r="C17" s="3">
        <v>50</v>
      </c>
      <c r="D17" s="3">
        <v>156</v>
      </c>
    </row>
    <row r="18" spans="1:4" ht="14.25">
      <c r="A18" s="4" t="s">
        <v>19</v>
      </c>
      <c r="B18" s="3">
        <v>74</v>
      </c>
      <c r="C18" s="3">
        <v>65</v>
      </c>
      <c r="D18" s="3">
        <v>70</v>
      </c>
    </row>
    <row r="19" spans="1:4" ht="14.25">
      <c r="A19" s="4" t="s">
        <v>20</v>
      </c>
      <c r="B19" s="3">
        <v>187</v>
      </c>
      <c r="C19" s="3">
        <v>200</v>
      </c>
      <c r="D19" s="3">
        <v>496</v>
      </c>
    </row>
    <row r="20" spans="1:4" ht="14.25">
      <c r="A20" s="4" t="s">
        <v>21</v>
      </c>
      <c r="B20" s="3">
        <v>121</v>
      </c>
      <c r="C20" s="3">
        <v>98</v>
      </c>
      <c r="D20" s="3">
        <v>334</v>
      </c>
    </row>
    <row r="21" spans="1:4" ht="14.25">
      <c r="A21" s="4" t="s">
        <v>22</v>
      </c>
      <c r="B21" s="3">
        <v>93</v>
      </c>
      <c r="C21" s="3">
        <v>82</v>
      </c>
      <c r="D21" s="3">
        <v>418</v>
      </c>
    </row>
    <row r="22" spans="1:4" ht="14.25">
      <c r="A22" s="4" t="s">
        <v>23</v>
      </c>
      <c r="B22" s="3"/>
      <c r="C22" s="3"/>
      <c r="D22" s="3">
        <v>290</v>
      </c>
    </row>
    <row r="23" spans="1:4" ht="14.25">
      <c r="A23" s="4" t="s">
        <v>24</v>
      </c>
      <c r="B23" s="3">
        <v>82</v>
      </c>
      <c r="C23" s="3">
        <v>72</v>
      </c>
      <c r="D23" s="3">
        <v>417</v>
      </c>
    </row>
    <row r="24" spans="1:4" ht="14.25">
      <c r="A24" s="7" t="s">
        <v>25</v>
      </c>
      <c r="B24" s="3">
        <v>53</v>
      </c>
      <c r="C24" s="3">
        <v>120</v>
      </c>
      <c r="D24" s="3">
        <v>2356</v>
      </c>
    </row>
    <row r="25" spans="1:4" ht="14.25">
      <c r="A25" s="4" t="s">
        <v>26</v>
      </c>
      <c r="B25" s="3">
        <v>50</v>
      </c>
      <c r="C25" s="3">
        <v>200</v>
      </c>
      <c r="D25" s="3">
        <v>446</v>
      </c>
    </row>
    <row r="26" spans="1:4" ht="14.25">
      <c r="A26" s="4" t="s">
        <v>27</v>
      </c>
      <c r="B26" s="3">
        <v>73</v>
      </c>
      <c r="C26" s="3">
        <v>31</v>
      </c>
      <c r="D26" s="3">
        <v>509</v>
      </c>
    </row>
    <row r="27" spans="1:4" ht="14.25">
      <c r="A27" s="4" t="s">
        <v>28</v>
      </c>
      <c r="B27" s="3">
        <v>84</v>
      </c>
      <c r="C27" s="3">
        <v>77</v>
      </c>
      <c r="D27" s="3">
        <v>2320</v>
      </c>
    </row>
    <row r="28" spans="1:4" ht="14.25">
      <c r="A28" s="4" t="s">
        <v>29</v>
      </c>
      <c r="B28" s="3">
        <v>156</v>
      </c>
      <c r="C28" s="3">
        <v>309</v>
      </c>
      <c r="D28" s="3">
        <v>673</v>
      </c>
    </row>
    <row r="29" spans="1:4" ht="14.25">
      <c r="A29" s="4" t="s">
        <v>30</v>
      </c>
      <c r="B29" s="3">
        <v>17</v>
      </c>
      <c r="C29" s="3">
        <v>27</v>
      </c>
      <c r="D29" s="3">
        <v>1265</v>
      </c>
    </row>
    <row r="30" spans="1:4" ht="14.25">
      <c r="A30" s="4" t="s">
        <v>31</v>
      </c>
      <c r="B30" s="3">
        <v>50</v>
      </c>
      <c r="C30" s="3">
        <v>100</v>
      </c>
      <c r="D30" s="3">
        <v>290</v>
      </c>
    </row>
    <row r="31" spans="1:4" ht="18" customHeight="1">
      <c r="A31" s="8" t="s">
        <v>32</v>
      </c>
      <c r="B31" s="3">
        <v>150</v>
      </c>
      <c r="C31" s="3">
        <v>180</v>
      </c>
      <c r="D31" s="3">
        <v>901</v>
      </c>
    </row>
    <row r="32" spans="1:4" ht="14.25">
      <c r="A32" s="4" t="s">
        <v>33</v>
      </c>
      <c r="B32" s="3">
        <v>50</v>
      </c>
      <c r="C32" s="3">
        <v>50</v>
      </c>
      <c r="D32" s="3">
        <v>307</v>
      </c>
    </row>
    <row r="33" spans="1:4" ht="14.25">
      <c r="A33" s="4" t="s">
        <v>34</v>
      </c>
      <c r="B33" s="3"/>
      <c r="C33" s="3"/>
      <c r="D33" s="3">
        <v>441</v>
      </c>
    </row>
    <row r="34" spans="1:4" ht="14.25">
      <c r="A34" s="4" t="s">
        <v>35</v>
      </c>
      <c r="B34" s="3">
        <v>176</v>
      </c>
      <c r="C34" s="3">
        <v>253</v>
      </c>
      <c r="D34" s="3">
        <v>452</v>
      </c>
    </row>
    <row r="35" spans="1:4" ht="14.25">
      <c r="A35" s="4" t="s">
        <v>36</v>
      </c>
      <c r="B35" s="3">
        <v>100</v>
      </c>
      <c r="C35" s="3">
        <v>100</v>
      </c>
      <c r="D35" s="3">
        <v>1039</v>
      </c>
    </row>
    <row r="36" spans="1:4" ht="14.25">
      <c r="A36" s="4" t="s">
        <v>37</v>
      </c>
      <c r="B36" s="3">
        <v>112</v>
      </c>
      <c r="C36" s="3">
        <v>119</v>
      </c>
      <c r="D36" s="3">
        <v>1395</v>
      </c>
    </row>
    <row r="37" spans="1:4" ht="14.25">
      <c r="A37" s="4" t="s">
        <v>38</v>
      </c>
      <c r="B37" s="3">
        <v>41</v>
      </c>
      <c r="C37" s="3">
        <v>18</v>
      </c>
      <c r="D37" s="3">
        <v>748</v>
      </c>
    </row>
    <row r="38" spans="1:4" ht="14.25">
      <c r="A38" s="4" t="s">
        <v>39</v>
      </c>
      <c r="B38" s="3">
        <v>100</v>
      </c>
      <c r="C38" s="3">
        <v>100</v>
      </c>
      <c r="D38" s="3">
        <v>592</v>
      </c>
    </row>
    <row r="39" spans="1:4" ht="14.25">
      <c r="A39" s="9" t="s">
        <v>40</v>
      </c>
      <c r="B39" s="3">
        <v>150</v>
      </c>
      <c r="C39" s="3">
        <v>200</v>
      </c>
      <c r="D39" s="3">
        <v>1880</v>
      </c>
    </row>
    <row r="40" spans="1:4" ht="14.25">
      <c r="A40" s="9" t="s">
        <v>41</v>
      </c>
      <c r="B40" s="3">
        <v>85</v>
      </c>
      <c r="C40" s="3">
        <v>83</v>
      </c>
      <c r="D40" s="3">
        <v>576</v>
      </c>
    </row>
    <row r="41" spans="1:4" ht="14.25">
      <c r="A41" s="9" t="s">
        <v>42</v>
      </c>
      <c r="B41" s="3"/>
      <c r="C41" s="3"/>
      <c r="D41" s="3">
        <v>446</v>
      </c>
    </row>
    <row r="42" spans="1:4" ht="14.25">
      <c r="A42" s="10" t="s">
        <v>43</v>
      </c>
      <c r="B42" s="5"/>
      <c r="C42" s="5"/>
      <c r="D42" s="5"/>
    </row>
    <row r="43" spans="1:4" ht="14.25">
      <c r="A43" s="10" t="s">
        <v>44</v>
      </c>
      <c r="B43" s="5"/>
      <c r="C43" s="5"/>
      <c r="D43" s="5"/>
    </row>
    <row r="44" spans="1:4" ht="14.25">
      <c r="A44" s="10" t="s">
        <v>45</v>
      </c>
      <c r="B44" s="5"/>
      <c r="C44" s="5"/>
      <c r="D44" s="5"/>
    </row>
    <row r="45" spans="1:4" ht="14.25">
      <c r="A45" s="10" t="s">
        <v>46</v>
      </c>
      <c r="B45" s="5"/>
      <c r="C45" s="5"/>
      <c r="D45" s="5"/>
    </row>
    <row r="46" spans="1:4">
      <c r="B46">
        <f t="shared" ref="B46:D46" si="0">SUM(B5:B45)</f>
        <v>3259</v>
      </c>
      <c r="C46">
        <f t="shared" si="0"/>
        <v>3550</v>
      </c>
      <c r="D46">
        <f t="shared" si="0"/>
        <v>23670</v>
      </c>
    </row>
  </sheetData>
  <mergeCells count="3">
    <mergeCell ref="A1:D1"/>
    <mergeCell ref="B3:C3"/>
    <mergeCell ref="A3:A4"/>
  </mergeCells>
  <phoneticPr fontId="5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2019-01-22T07:38:00Z</dcterms:created>
  <dcterms:modified xsi:type="dcterms:W3CDTF">2021-02-08T02:44:07Z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