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收入决算表!$4:$7</definedName>
    <definedName name="_xlnm.Print_Titles" localSheetId="2">支出决算表!$4:$7</definedName>
    <definedName name="_xlnm.Print_Titles" localSheetId="3">财政拨款收入支出决算总表!$4:$6</definedName>
    <definedName name="_xlnm.Print_Titles" localSheetId="4">一般公共预算财政拨款收入支出决算表!$4:$5</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<sst xmlns="http://schemas.openxmlformats.org/spreadsheetml/2006/main" count="670" uniqueCount="246">
  <si>
    <t>附件2</t>
  </si>
  <si>
    <t>收入支出决算总表</t>
  </si>
  <si>
    <t>公开01表</t>
  </si>
  <si>
    <t>公开部门：云阳县文化和旅游发展委员会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</si>
  <si>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</si>
  <si>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</si>
  <si>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</si>
  <si>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</si>
  <si>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</si>
  <si>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</si>
  <si>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</si>
  <si>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</si>
  <si>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</si>
  <si>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</si>
  <si>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</si>
  <si>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</si>
  <si>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</si>
  <si>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</si>
  <si>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</si>
  <si>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</si>
  <si>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</si>
  <si>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</si>
  <si>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</si>
  <si>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</si>
  <si>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</si>
  <si>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</si>
  <si>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</si>
  <si>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</si>
  <si>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</si>
  <si>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</si>
  <si>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</si>
  <si>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</si>
  <si>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</si>
  <si>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</si>
  <si>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</si>
  <si>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</si>
  <si>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</si>
  <si>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</si>
  <si>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</si>
  <si>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</si>
  <si>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</si>
  <si>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</si>
  <si>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</si>
  <si>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</si>
  <si>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</si>
  <si>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</si>
  <si>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</si>
  <si>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</si>
  <si>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</si>
  <si>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</si>
  <si>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</si>
  <si>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</si>
  <si>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</si>
  <si>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</si>
  <si>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</si>
  <si>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</si>
  <si>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</si>
  <si>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</si>
  <si>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</si>
  <si>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</si>
  <si>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</si>
  <si>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</si>
  <si>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</si>
  <si>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</si>
  <si>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</si>
  <si>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2070101</t>
  </si>
  <si>
    <t xml:space="preserve">  行政运行</t>
  </si>
  <si>
    <t>2070104</t>
  </si>
  <si>
    <t xml:space="preserve">  图书馆</t>
  </si>
  <si>
    <t>2070109</t>
  </si>
  <si>
    <t xml:space="preserve">  群众文化</t>
  </si>
  <si>
    <t>2070112</t>
  </si>
  <si>
    <t xml:space="preserve">  文化和旅游市场管理</t>
  </si>
  <si>
    <t>2070114</t>
  </si>
  <si>
    <t xml:space="preserve">  文化和旅游管理事务</t>
  </si>
  <si>
    <t>2070199</t>
  </si>
  <si>
    <t xml:space="preserve">  其他文化和旅游支出</t>
  </si>
  <si>
    <t>20702</t>
  </si>
  <si>
    <t>文物</t>
  </si>
  <si>
    <t>2070204</t>
  </si>
  <si>
    <t xml:space="preserve">  文物保护</t>
  </si>
  <si>
    <t>2070205</t>
  </si>
  <si>
    <t xml:space="preserve">  博物馆</t>
  </si>
  <si>
    <t>20703</t>
  </si>
  <si>
    <t>体育</t>
  </si>
  <si>
    <t>2070307</t>
  </si>
  <si>
    <t xml:space="preserve">  体育场馆</t>
  </si>
  <si>
    <t>2070308</t>
  </si>
  <si>
    <t xml:space="preserve">  群众体育</t>
  </si>
  <si>
    <t>2070399</t>
  </si>
  <si>
    <t xml:space="preserve">  其他体育支出</t>
  </si>
  <si>
    <t>20708</t>
  </si>
  <si>
    <t>广播电视</t>
  </si>
  <si>
    <t>2070806</t>
  </si>
  <si>
    <t xml:space="preserve">  监测监管</t>
  </si>
  <si>
    <t>2070808</t>
  </si>
  <si>
    <t xml:space="preserve">  广播电视事务</t>
  </si>
  <si>
    <t>20709</t>
  </si>
  <si>
    <t>旅游发展基金支出</t>
  </si>
  <si>
    <t>2070904</t>
  </si>
  <si>
    <t xml:space="preserve">  地方旅游开发项目补助</t>
  </si>
  <si>
    <t>20799</t>
  </si>
  <si>
    <t>其他文化旅游体育与传媒支出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</si>
  <si>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</si>
  <si>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</si>
  <si>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</si>
  <si>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</si>
  <si>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</si>
  <si>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</si>
  <si>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</si>
  <si>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</si>
  <si>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</si>
  <si>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</si>
  <si>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</si>
  <si>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</si>
  <si>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</si>
  <si>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</si>
  <si>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</si>
  <si>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</si>
  <si>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</si>
  <si>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</si>
  <si>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</si>
  <si>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</si>
  <si>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</si>
  <si>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</si>
  <si>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</si>
  <si>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</si>
  <si>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213</t>
  </si>
  <si>
    <t>农林水支出</t>
  </si>
  <si>
    <t>21367</t>
  </si>
  <si>
    <t>三峡水库库区基金支出</t>
  </si>
  <si>
    <t>2136701</t>
  </si>
  <si>
    <t xml:space="preserve">  基础设施建设和经济发展</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</si>
  <si>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</si>
  <si>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</si>
  <si>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</si>
  <si>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</si>
  <si>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</si>
  <si>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</si>
  <si>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</si>
  <si>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</si>
  <si>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</si>
  <si>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</si>
  <si>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</si>
  <si>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</si>
  <si>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</si>
  <si>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</si>
  <si>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</si>
  <si>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</si>
  <si>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</si>
  <si>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</si>
  <si>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</si>
  <si>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</si>
  <si>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</si>
  <si>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</si>
  <si>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</si>
  <si>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</si>
  <si>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</si>
  <si>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</si>
  <si>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</si>
  <si>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</si>
  <si>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</si>
  <si>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</si>
  <si>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</si>
  <si>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</si>
  <si>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</si>
  <si>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</si>
  <si>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</si>
  <si>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</si>
  <si>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</si>
  <si>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</si>
  <si>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</si>
  <si>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</si>
  <si>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</si>
  <si>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</si>
  <si>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</si>
  <si>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</si>
  <si>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</si>
  <si>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</si>
  <si>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</si>
  <si>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</si>
  <si>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</si>
  <si>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</si>
  <si>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</si>
  <si>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</si>
  <si>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</si>
  <si>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</si>
  <si>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</si>
  <si>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</si>
  <si>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</si>
  <si>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</si>
  <si>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</si>
  <si>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</si>
  <si>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</si>
  <si>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</si>
  <si>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</si>
  <si>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</si>
  <si>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</si>
  <si>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</si>
  <si>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</si>
  <si>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</si>
  <si>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</si>
  <si>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</si>
  <si>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</si>
  <si>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</si>
  <si>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</si>
  <si>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</si>
  <si>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</si>
  <si>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</si>
  <si>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</si>
  <si>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</si>
  <si>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</si>
  <si>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</si>
  <si>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</si>
  <si>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</si>
  <si>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</si>
  <si>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</si>
  <si>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</si>
  <si>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</si>
  <si>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</si>
  <si>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</si>
  <si>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</si>
  <si>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</si>
  <si>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</si>
  <si>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</si>
  <si>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</si>
  <si>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</si>
  <si>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</si>
  <si>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</si>
  <si>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</si>
  <si>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</si>
  <si>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</si>
  <si>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</si>
  <si>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</si>
  <si>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</si>
  <si>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</si>
  <si>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</si>
  <si>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</si>
  <si>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</si>
  <si>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</si>
  <si>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</si>
  <si>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</si>
  <si>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</si>
  <si>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无</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</si>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</sst>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00_);_(* \(#,##0.00\);_(* &quot;-&quot;??_);_(@_)"/>
    <numFmt numFmtId="177" formatCode="_(\$* #,##0_);_(\$* \(#,##0\);_(\$* &quot;-&quot;_);_(@_)"/>
    <numFmt numFmtId="178" formatCode="0.00_ "/>
    <numFmt numFmtId="179"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0"/>
      <name val="仿宋"/>
      <charset val="134"/>
    </font>
    <font>
      <sz val="12"/>
      <name val="宋体"/>
      <charset val="134"/>
    </font>
    <font>
      <sz val="11"/>
      <name val="华文中宋"/>
      <charset val="134"/>
    </font>
    <font>
      <sz val="12"/>
      <name val="仿宋"/>
      <charset val="134"/>
    </font>
    <font>
      <sz val="10"/>
      <name val="宋体"/>
      <charset val="0"/>
    </font>
    <font>
      <b/>
      <sz val="12"/>
      <name val="楷体_GB2312"/>
      <charset val="134"/>
    </font>
    <font>
      <sz val="9"/>
      <name val="仿宋"/>
      <charset val="134"/>
    </font>
    <font>
      <sz val="9"/>
      <name val="Arial"/>
      <charset val="134"/>
    </font>
    <font>
      <sz val="12"/>
      <name val="Arial"/>
      <charset val="134"/>
    </font>
    <font>
      <sz val="11"/>
      <name val="Arial"/>
      <charset val="134"/>
    </font>
    <font>
      <sz val="9"/>
      <name val="黑体"/>
      <charset val="134"/>
    </font>
    <font>
      <sz val="10"/>
      <name val="Arial"/>
      <charset val="134"/>
    </font>
    <font>
      <b/>
      <sz val="11"/>
      <name val="宋体"/>
      <charset val="134"/>
    </font>
    <font>
      <sz val="11"/>
      <color indexed="8"/>
      <name val="宋体"/>
      <charset val="134"/>
    </font>
    <font>
      <b/>
      <sz val="11"/>
      <color rgb="FFFA7D00"/>
      <name val="宋体"/>
      <charset val="0"/>
      <scheme val="minor"/>
    </font>
    <font>
      <sz val="11"/>
      <color indexed="9"/>
      <name val="宋体"/>
      <charset val="134"/>
    </font>
    <font>
      <sz val="11"/>
      <color indexed="20"/>
      <name val="宋体"/>
      <charset val="134"/>
    </font>
    <font>
      <sz val="11"/>
      <color theme="0"/>
      <name val="宋体"/>
      <charset val="0"/>
      <scheme val="minor"/>
    </font>
    <font>
      <sz val="11"/>
      <color indexed="42"/>
      <name val="宋体"/>
      <charset val="134"/>
    </font>
    <font>
      <sz val="11"/>
      <color theme="1"/>
      <name val="宋体"/>
      <charset val="0"/>
      <scheme val="minor"/>
    </font>
    <font>
      <b/>
      <sz val="11"/>
      <color indexed="9"/>
      <name val="宋体"/>
      <charset val="134"/>
    </font>
    <font>
      <sz val="11"/>
      <color theme="1"/>
      <name val="宋体"/>
      <charset val="134"/>
      <scheme val="minor"/>
    </font>
    <font>
      <sz val="11"/>
      <color indexed="52"/>
      <name val="宋体"/>
      <charset val="134"/>
    </font>
    <font>
      <b/>
      <sz val="11"/>
      <color indexed="52"/>
      <name val="宋体"/>
      <charset val="134"/>
    </font>
    <font>
      <i/>
      <sz val="11"/>
      <color indexed="23"/>
      <name val="宋体"/>
      <charset val="134"/>
    </font>
    <font>
      <b/>
      <sz val="11"/>
      <color indexed="56"/>
      <name val="宋体"/>
      <charset val="134"/>
    </font>
    <font>
      <sz val="11"/>
      <color indexed="10"/>
      <name val="宋体"/>
      <charset val="134"/>
    </font>
    <font>
      <sz val="11"/>
      <color rgb="FF3F3F76"/>
      <name val="宋体"/>
      <charset val="0"/>
      <scheme val="minor"/>
    </font>
    <font>
      <sz val="11"/>
      <color indexed="60"/>
      <name val="宋体"/>
      <charset val="134"/>
    </font>
    <font>
      <b/>
      <sz val="11"/>
      <color indexed="8"/>
      <name val="宋体"/>
      <charset val="134"/>
    </font>
    <font>
      <b/>
      <sz val="11"/>
      <color theme="3"/>
      <name val="宋体"/>
      <charset val="134"/>
      <scheme val="minor"/>
    </font>
    <font>
      <i/>
      <sz val="11"/>
      <color rgb="FF7F7F7F"/>
      <name val="宋体"/>
      <charset val="0"/>
      <scheme val="minor"/>
    </font>
    <font>
      <sz val="11"/>
      <color rgb="FF006100"/>
      <name val="宋体"/>
      <charset val="134"/>
      <scheme val="minor"/>
    </font>
    <font>
      <sz val="11"/>
      <color rgb="FF9C0006"/>
      <name val="宋体"/>
      <charset val="0"/>
      <scheme val="minor"/>
    </font>
    <font>
      <b/>
      <sz val="18"/>
      <color theme="3"/>
      <name val="宋体"/>
      <charset val="134"/>
      <scheme val="minor"/>
    </font>
    <font>
      <sz val="11"/>
      <color indexed="62"/>
      <name val="宋体"/>
      <charset val="134"/>
    </font>
    <font>
      <sz val="11"/>
      <color indexed="17"/>
      <name val="宋体"/>
      <charset val="134"/>
    </font>
    <font>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b/>
      <sz val="13"/>
      <color indexed="56"/>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rgb="FFF2F2F2"/>
        <bgColor indexed="64"/>
      </patternFill>
    </fill>
    <fill>
      <patternFill patternType="solid">
        <fgColor indexed="62"/>
        <bgColor indexed="64"/>
      </patternFill>
    </fill>
    <fill>
      <patternFill patternType="solid">
        <fgColor indexed="45"/>
        <bgColor indexed="64"/>
      </patternFill>
    </fill>
    <fill>
      <patternFill patternType="solid">
        <fgColor indexed="44"/>
        <bgColor indexed="64"/>
      </patternFill>
    </fill>
    <fill>
      <patternFill patternType="solid">
        <fgColor indexed="53"/>
        <bgColor indexed="64"/>
      </patternFill>
    </fill>
    <fill>
      <patternFill patternType="solid">
        <fgColor theme="4" tint="0.399975585192419"/>
        <bgColor indexed="64"/>
      </patternFill>
    </fill>
    <fill>
      <patternFill patternType="solid">
        <fgColor indexed="52"/>
        <bgColor indexed="64"/>
      </patternFill>
    </fill>
    <fill>
      <patternFill patternType="solid">
        <fgColor theme="6" tint="0.799981688894314"/>
        <bgColor indexed="64"/>
      </patternFill>
    </fill>
    <fill>
      <patternFill patternType="solid">
        <fgColor indexed="55"/>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22"/>
        <bgColor indexed="64"/>
      </patternFill>
    </fill>
    <fill>
      <patternFill patternType="solid">
        <fgColor rgb="FFFFFFCC"/>
        <bgColor indexed="64"/>
      </patternFill>
    </fill>
    <fill>
      <patternFill patternType="solid">
        <fgColor indexed="49"/>
        <bgColor indexed="64"/>
      </patternFill>
    </fill>
    <fill>
      <patternFill patternType="solid">
        <fgColor indexed="26"/>
        <bgColor indexed="64"/>
      </patternFill>
    </fill>
    <fill>
      <patternFill patternType="solid">
        <fgColor indexed="51"/>
        <bgColor indexed="64"/>
      </patternFill>
    </fill>
    <fill>
      <patternFill patternType="solid">
        <fgColor indexed="10"/>
        <bgColor indexed="64"/>
      </patternFill>
    </fill>
    <fill>
      <patternFill patternType="solid">
        <fgColor rgb="FFFFCC99"/>
        <bgColor indexed="64"/>
      </patternFill>
    </fill>
    <fill>
      <patternFill patternType="solid">
        <fgColor indexed="43"/>
        <bgColor indexed="64"/>
      </patternFill>
    </fill>
    <fill>
      <patternFill patternType="solid">
        <fgColor indexed="11"/>
        <bgColor indexed="64"/>
      </patternFill>
    </fill>
    <fill>
      <patternFill patternType="solid">
        <fgColor indexed="57"/>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indexed="30"/>
        <bgColor indexed="64"/>
      </patternFill>
    </fill>
    <fill>
      <patternFill patternType="solid">
        <fgColor indexed="36"/>
        <bgColor indexed="64"/>
      </patternFill>
    </fill>
    <fill>
      <patternFill patternType="solid">
        <fgColor indexed="27"/>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0" fillId="10" borderId="0" applyNumberFormat="0" applyBorder="0" applyAlignment="0" applyProtection="0">
      <alignment vertical="center"/>
    </xf>
    <xf numFmtId="42" fontId="33" fillId="0" borderId="0" applyFont="0" applyFill="0" applyBorder="0" applyAlignment="0" applyProtection="0">
      <alignment vertical="center"/>
    </xf>
    <xf numFmtId="0" fontId="25" fillId="16"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1" fillId="11" borderId="0" applyNumberFormat="0" applyBorder="0" applyAlignment="0" applyProtection="0">
      <alignment vertical="center"/>
    </xf>
    <xf numFmtId="0" fontId="27" fillId="22" borderId="0" applyNumberFormat="0" applyBorder="0" applyAlignment="0" applyProtection="0">
      <alignment vertical="center"/>
    </xf>
    <xf numFmtId="0" fontId="39" fillId="23" borderId="19" applyNumberFormat="0" applyAlignment="0" applyProtection="0">
      <alignment vertical="center"/>
    </xf>
    <xf numFmtId="0" fontId="41" fillId="0" borderId="25"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1" fillId="27" borderId="0" applyNumberFormat="0" applyBorder="0" applyAlignment="0" applyProtection="0">
      <alignment vertical="center"/>
    </xf>
    <xf numFmtId="0" fontId="35" fillId="17" borderId="22" applyNumberFormat="0" applyAlignment="0" applyProtection="0">
      <alignment vertical="center"/>
    </xf>
    <xf numFmtId="0" fontId="45" fillId="29" borderId="0" applyNumberFormat="0" applyBorder="0" applyAlignment="0" applyProtection="0">
      <alignment vertical="center"/>
    </xf>
    <xf numFmtId="0" fontId="25" fillId="25" borderId="0" applyNumberFormat="0" applyBorder="0" applyAlignment="0" applyProtection="0">
      <alignment vertical="center"/>
    </xf>
    <xf numFmtId="0" fontId="27" fillId="13" borderId="0" applyNumberFormat="0" applyBorder="0" applyAlignment="0" applyProtection="0">
      <alignment vertical="center"/>
    </xf>
    <xf numFmtId="43" fontId="33" fillId="0" borderId="0" applyFont="0" applyFill="0" applyBorder="0" applyAlignment="0" applyProtection="0">
      <alignment vertical="center"/>
    </xf>
    <xf numFmtId="0" fontId="25" fillId="14" borderId="0" applyNumberFormat="0" applyBorder="0" applyAlignment="0" applyProtection="0">
      <alignment vertical="center"/>
    </xf>
    <xf numFmtId="0" fontId="27" fillId="19" borderId="0" applyNumberFormat="0" applyBorder="0" applyAlignment="0" applyProtection="0">
      <alignment vertical="center"/>
    </xf>
    <xf numFmtId="0" fontId="51" fillId="0" borderId="0" applyNumberFormat="0" applyFill="0" applyBorder="0" applyAlignment="0" applyProtection="0">
      <alignment vertical="center"/>
    </xf>
    <xf numFmtId="0" fontId="27" fillId="10" borderId="0" applyNumberFormat="0" applyBorder="0" applyAlignment="0" applyProtection="0">
      <alignment vertical="center"/>
    </xf>
    <xf numFmtId="0" fontId="29" fillId="33" borderId="0" applyNumberFormat="0" applyBorder="0" applyAlignment="0" applyProtection="0">
      <alignment vertical="center"/>
    </xf>
    <xf numFmtId="0" fontId="27" fillId="31" borderId="0" applyNumberFormat="0" applyBorder="0" applyAlignment="0" applyProtection="0">
      <alignment vertical="center"/>
    </xf>
    <xf numFmtId="9" fontId="33" fillId="0" borderId="0" applyFont="0" applyFill="0" applyBorder="0" applyAlignment="0" applyProtection="0">
      <alignment vertical="center"/>
    </xf>
    <xf numFmtId="0" fontId="27" fillId="19" borderId="0" applyNumberFormat="0" applyBorder="0" applyAlignment="0" applyProtection="0">
      <alignment vertical="center"/>
    </xf>
    <xf numFmtId="0" fontId="52" fillId="0" borderId="0" applyNumberFormat="0" applyFill="0" applyBorder="0" applyAlignment="0" applyProtection="0">
      <alignment vertical="center"/>
    </xf>
    <xf numFmtId="0" fontId="44" fillId="28" borderId="0" applyNumberFormat="0" applyBorder="0" applyAlignment="0" applyProtection="0">
      <alignment vertical="center"/>
    </xf>
    <xf numFmtId="0" fontId="25" fillId="21" borderId="0" applyNumberFormat="0" applyBorder="0" applyAlignment="0" applyProtection="0">
      <alignment vertical="center"/>
    </xf>
    <xf numFmtId="0" fontId="33" fillId="18" borderId="23" applyNumberFormat="0" applyFont="0" applyAlignment="0" applyProtection="0">
      <alignment vertical="center"/>
    </xf>
    <xf numFmtId="0" fontId="27" fillId="13" borderId="0" applyNumberFormat="0" applyBorder="0" applyAlignment="0" applyProtection="0">
      <alignment vertical="center"/>
    </xf>
    <xf numFmtId="0" fontId="3" fillId="0" borderId="0"/>
    <xf numFmtId="0" fontId="25" fillId="14" borderId="0" applyNumberFormat="0" applyBorder="0" applyAlignment="0" applyProtection="0">
      <alignment vertical="center"/>
    </xf>
    <xf numFmtId="0" fontId="29" fillId="36" borderId="0" applyNumberFormat="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20" borderId="24" applyNumberFormat="0" applyFont="0" applyAlignment="0" applyProtection="0">
      <alignment vertical="center"/>
    </xf>
    <xf numFmtId="0" fontId="46" fillId="0" borderId="0" applyNumberFormat="0" applyFill="0" applyBorder="0" applyAlignment="0" applyProtection="0">
      <alignment vertical="center"/>
    </xf>
    <xf numFmtId="0" fontId="25" fillId="14" borderId="0" applyNumberFormat="0" applyBorder="0" applyAlignment="0" applyProtection="0">
      <alignment vertical="center"/>
    </xf>
    <xf numFmtId="0" fontId="27" fillId="5" borderId="0" applyNumberFormat="0" applyBorder="0" applyAlignment="0" applyProtection="0">
      <alignment vertical="center"/>
    </xf>
    <xf numFmtId="0" fontId="27" fillId="13" borderId="0" applyNumberFormat="0" applyBorder="0" applyAlignment="0" applyProtection="0">
      <alignment vertical="center"/>
    </xf>
    <xf numFmtId="0" fontId="43" fillId="0" borderId="0" applyNumberFormat="0" applyFill="0" applyBorder="0" applyAlignment="0" applyProtection="0">
      <alignment vertical="center"/>
    </xf>
    <xf numFmtId="0" fontId="28" fillId="6" borderId="0" applyNumberFormat="0" applyBorder="0" applyAlignment="0" applyProtection="0">
      <alignment vertical="center"/>
    </xf>
    <xf numFmtId="0" fontId="54" fillId="0" borderId="29" applyNumberFormat="0" applyFill="0" applyAlignment="0" applyProtection="0">
      <alignment vertical="center"/>
    </xf>
    <xf numFmtId="0" fontId="25" fillId="32" borderId="0" applyNumberFormat="0" applyBorder="0" applyAlignment="0" applyProtection="0">
      <alignment vertical="center"/>
    </xf>
    <xf numFmtId="0" fontId="55" fillId="0" borderId="29" applyNumberFormat="0" applyFill="0" applyAlignment="0" applyProtection="0">
      <alignment vertical="center"/>
    </xf>
    <xf numFmtId="0" fontId="29" fillId="9" borderId="0" applyNumberFormat="0" applyBorder="0" applyAlignment="0" applyProtection="0">
      <alignment vertical="center"/>
    </xf>
    <xf numFmtId="0" fontId="42" fillId="0" borderId="26" applyNumberFormat="0" applyFill="0" applyAlignment="0" applyProtection="0">
      <alignment vertical="center"/>
    </xf>
    <xf numFmtId="0" fontId="25" fillId="21" borderId="0" applyNumberFormat="0" applyBorder="0" applyAlignment="0" applyProtection="0">
      <alignment vertical="center"/>
    </xf>
    <xf numFmtId="0" fontId="29" fillId="35" borderId="0" applyNumberFormat="0" applyBorder="0" applyAlignment="0" applyProtection="0">
      <alignment vertical="center"/>
    </xf>
    <xf numFmtId="0" fontId="50" fillId="4" borderId="28" applyNumberFormat="0" applyAlignment="0" applyProtection="0">
      <alignment vertical="center"/>
    </xf>
    <xf numFmtId="0" fontId="25" fillId="6" borderId="0" applyNumberFormat="0" applyBorder="0" applyAlignment="0" applyProtection="0">
      <alignment vertical="center"/>
    </xf>
    <xf numFmtId="0" fontId="25" fillId="25" borderId="0" applyNumberFormat="0" applyBorder="0" applyAlignment="0" applyProtection="0">
      <alignment vertical="center"/>
    </xf>
    <xf numFmtId="0" fontId="26" fillId="4" borderId="19" applyNumberFormat="0" applyAlignment="0" applyProtection="0">
      <alignment vertical="center"/>
    </xf>
    <xf numFmtId="0" fontId="56" fillId="37" borderId="30" applyNumberFormat="0" applyAlignment="0" applyProtection="0">
      <alignment vertical="center"/>
    </xf>
    <xf numFmtId="0" fontId="25" fillId="16" borderId="0" applyNumberFormat="0" applyBorder="0" applyAlignment="0" applyProtection="0">
      <alignment vertical="center"/>
    </xf>
    <xf numFmtId="0" fontId="35" fillId="17" borderId="22" applyNumberFormat="0" applyAlignment="0" applyProtection="0">
      <alignment vertical="center"/>
    </xf>
    <xf numFmtId="0" fontId="25" fillId="14" borderId="0" applyNumberFormat="0" applyBorder="0" applyAlignment="0" applyProtection="0">
      <alignment vertical="center"/>
    </xf>
    <xf numFmtId="0" fontId="31" fillId="34" borderId="0" applyNumberFormat="0" applyBorder="0" applyAlignment="0" applyProtection="0">
      <alignment vertical="center"/>
    </xf>
    <xf numFmtId="0" fontId="27" fillId="13" borderId="0" applyNumberFormat="0" applyBorder="0" applyAlignment="0" applyProtection="0">
      <alignment vertical="center"/>
    </xf>
    <xf numFmtId="0" fontId="32" fillId="12" borderId="20" applyNumberFormat="0" applyAlignment="0" applyProtection="0">
      <alignment vertical="center"/>
    </xf>
    <xf numFmtId="0" fontId="29" fillId="38" borderId="0" applyNumberFormat="0" applyBorder="0" applyAlignment="0" applyProtection="0">
      <alignment vertical="center"/>
    </xf>
    <xf numFmtId="0" fontId="49" fillId="0" borderId="27" applyNumberFormat="0" applyFill="0" applyAlignment="0" applyProtection="0">
      <alignment vertical="center"/>
    </xf>
    <xf numFmtId="0" fontId="25" fillId="21" borderId="0" applyNumberFormat="0" applyBorder="0" applyAlignment="0" applyProtection="0">
      <alignment vertical="center"/>
    </xf>
    <xf numFmtId="0" fontId="27" fillId="31" borderId="0" applyNumberFormat="0" applyBorder="0" applyAlignment="0" applyProtection="0">
      <alignment vertical="center"/>
    </xf>
    <xf numFmtId="0" fontId="57" fillId="0" borderId="31" applyNumberFormat="0" applyFill="0" applyAlignment="0" applyProtection="0">
      <alignment vertical="center"/>
    </xf>
    <xf numFmtId="0" fontId="25" fillId="3" borderId="0" applyNumberFormat="0" applyBorder="0" applyAlignment="0" applyProtection="0">
      <alignment vertical="center"/>
    </xf>
    <xf numFmtId="0" fontId="58" fillId="28" borderId="0" applyNumberFormat="0" applyBorder="0" applyAlignment="0" applyProtection="0">
      <alignment vertical="center"/>
    </xf>
    <xf numFmtId="0" fontId="25" fillId="13" borderId="0" applyNumberFormat="0" applyBorder="0" applyAlignment="0" applyProtection="0">
      <alignment vertical="center"/>
    </xf>
    <xf numFmtId="0" fontId="25" fillId="15" borderId="0" applyNumberFormat="0" applyBorder="0" applyAlignment="0" applyProtection="0">
      <alignment vertical="center"/>
    </xf>
    <xf numFmtId="0" fontId="34" fillId="0" borderId="21" applyNumberFormat="0" applyFill="0" applyAlignment="0" applyProtection="0">
      <alignment vertical="center"/>
    </xf>
    <xf numFmtId="0" fontId="59" fillId="39" borderId="0" applyNumberFormat="0" applyBorder="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27" fillId="5" borderId="0" applyNumberFormat="0" applyBorder="0" applyAlignment="0" applyProtection="0">
      <alignment vertical="center"/>
    </xf>
    <xf numFmtId="0" fontId="31" fillId="40" borderId="0" applyNumberFormat="0" applyBorder="0" applyAlignment="0" applyProtection="0">
      <alignment vertical="center"/>
    </xf>
    <xf numFmtId="0" fontId="27" fillId="13" borderId="0" applyNumberFormat="0" applyBorder="0" applyAlignment="0" applyProtection="0">
      <alignment vertical="center"/>
    </xf>
    <xf numFmtId="0" fontId="32" fillId="12" borderId="20" applyNumberFormat="0" applyAlignment="0" applyProtection="0">
      <alignment vertical="center"/>
    </xf>
    <xf numFmtId="0" fontId="29" fillId="41" borderId="0" applyNumberFormat="0" applyBorder="0" applyAlignment="0" applyProtection="0">
      <alignment vertical="center"/>
    </xf>
    <xf numFmtId="0" fontId="31" fillId="42" borderId="0" applyNumberFormat="0" applyBorder="0" applyAlignment="0" applyProtection="0">
      <alignment vertical="center"/>
    </xf>
    <xf numFmtId="0" fontId="34" fillId="0" borderId="21" applyNumberFormat="0" applyFill="0" applyAlignment="0" applyProtection="0">
      <alignment vertical="center"/>
    </xf>
    <xf numFmtId="0" fontId="41" fillId="0" borderId="25" applyNumberFormat="0" applyFill="0" applyAlignment="0" applyProtection="0">
      <alignment vertical="center"/>
    </xf>
    <xf numFmtId="0" fontId="30" fillId="5" borderId="0" applyNumberFormat="0" applyBorder="0" applyAlignment="0" applyProtection="0">
      <alignment vertical="center"/>
    </xf>
    <xf numFmtId="0" fontId="31" fillId="43" borderId="0" applyNumberFormat="0" applyBorder="0" applyAlignment="0" applyProtection="0">
      <alignment vertical="center"/>
    </xf>
    <xf numFmtId="0" fontId="25" fillId="14" borderId="0" applyNumberFormat="0" applyBorder="0" applyAlignment="0" applyProtection="0">
      <alignment vertical="center"/>
    </xf>
    <xf numFmtId="0" fontId="31" fillId="44" borderId="0" applyNumberFormat="0" applyBorder="0" applyAlignment="0" applyProtection="0">
      <alignment vertical="center"/>
    </xf>
    <xf numFmtId="0" fontId="34" fillId="0" borderId="21" applyNumberFormat="0" applyFill="0" applyAlignment="0" applyProtection="0">
      <alignment vertical="center"/>
    </xf>
    <xf numFmtId="0" fontId="31" fillId="45" borderId="0" applyNumberFormat="0" applyBorder="0" applyAlignment="0" applyProtection="0">
      <alignment vertical="center"/>
    </xf>
    <xf numFmtId="0" fontId="25" fillId="14" borderId="0" applyNumberFormat="0" applyBorder="0" applyAlignment="0" applyProtection="0">
      <alignment vertical="center"/>
    </xf>
    <xf numFmtId="176" fontId="61" fillId="0" borderId="0"/>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60" fillId="17" borderId="32" applyNumberFormat="0" applyAlignment="0" applyProtection="0">
      <alignment vertical="center"/>
    </xf>
    <xf numFmtId="0" fontId="27" fillId="5" borderId="0" applyNumberFormat="0" applyBorder="0" applyAlignment="0" applyProtection="0">
      <alignment vertical="center"/>
    </xf>
    <xf numFmtId="0" fontId="31" fillId="48" borderId="0" applyNumberFormat="0" applyBorder="0" applyAlignment="0" applyProtection="0">
      <alignment vertical="center"/>
    </xf>
    <xf numFmtId="0" fontId="34" fillId="0" borderId="21" applyNumberFormat="0" applyFill="0" applyAlignment="0" applyProtection="0">
      <alignment vertical="center"/>
    </xf>
    <xf numFmtId="0" fontId="35" fillId="17" borderId="22" applyNumberFormat="0" applyAlignment="0" applyProtection="0">
      <alignment vertical="center"/>
    </xf>
    <xf numFmtId="0" fontId="31" fillId="49" borderId="0" applyNumberFormat="0" applyBorder="0" applyAlignment="0" applyProtection="0">
      <alignment vertical="center"/>
    </xf>
    <xf numFmtId="0" fontId="29" fillId="50" borderId="0" applyNumberFormat="0" applyBorder="0" applyAlignment="0" applyProtection="0">
      <alignment vertical="center"/>
    </xf>
    <xf numFmtId="0" fontId="27" fillId="10" borderId="0" applyNumberFormat="0" applyBorder="0" applyAlignment="0" applyProtection="0">
      <alignment vertical="center"/>
    </xf>
    <xf numFmtId="0" fontId="35" fillId="17" borderId="22" applyNumberFormat="0" applyAlignment="0" applyProtection="0">
      <alignment vertical="center"/>
    </xf>
    <xf numFmtId="0" fontId="31" fillId="51" borderId="0" applyNumberFormat="0" applyBorder="0" applyAlignment="0" applyProtection="0">
      <alignment vertical="center"/>
    </xf>
    <xf numFmtId="0" fontId="25" fillId="21" borderId="0" applyNumberFormat="0" applyBorder="0" applyAlignment="0" applyProtection="0">
      <alignment vertical="center"/>
    </xf>
    <xf numFmtId="0" fontId="29" fillId="52" borderId="0" applyNumberFormat="0" applyBorder="0" applyAlignment="0" applyProtection="0">
      <alignment vertical="center"/>
    </xf>
    <xf numFmtId="0" fontId="29" fillId="53" borderId="0" applyNumberFormat="0" applyBorder="0" applyAlignment="0" applyProtection="0">
      <alignment vertical="center"/>
    </xf>
    <xf numFmtId="0" fontId="27" fillId="10" borderId="0" applyNumberFormat="0" applyBorder="0" applyAlignment="0" applyProtection="0">
      <alignment vertical="center"/>
    </xf>
    <xf numFmtId="0" fontId="40" fillId="24" borderId="0" applyNumberFormat="0" applyBorder="0" applyAlignment="0" applyProtection="0">
      <alignment vertical="center"/>
    </xf>
    <xf numFmtId="0" fontId="35" fillId="17" borderId="22" applyNumberFormat="0" applyAlignment="0" applyProtection="0">
      <alignment vertical="center"/>
    </xf>
    <xf numFmtId="0" fontId="31" fillId="54" borderId="0" applyNumberFormat="0" applyBorder="0" applyAlignment="0" applyProtection="0">
      <alignment vertical="center"/>
    </xf>
    <xf numFmtId="0" fontId="25" fillId="15" borderId="0" applyNumberFormat="0" applyBorder="0" applyAlignment="0" applyProtection="0">
      <alignment vertical="center"/>
    </xf>
    <xf numFmtId="0" fontId="29" fillId="55" borderId="0" applyNumberFormat="0" applyBorder="0" applyAlignment="0" applyProtection="0">
      <alignment vertical="center"/>
    </xf>
    <xf numFmtId="0" fontId="48" fillId="15" borderId="0" applyNumberFormat="0" applyBorder="0" applyAlignment="0" applyProtection="0">
      <alignment vertical="center"/>
    </xf>
    <xf numFmtId="0" fontId="25" fillId="16" borderId="0" applyNumberFormat="0" applyBorder="0" applyAlignment="0" applyProtection="0">
      <alignment vertical="center"/>
    </xf>
    <xf numFmtId="0" fontId="25" fillId="25" borderId="0" applyNumberFormat="0" applyBorder="0" applyAlignment="0" applyProtection="0">
      <alignment vertical="center"/>
    </xf>
    <xf numFmtId="0" fontId="25" fillId="13"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25" borderId="0" applyNumberFormat="0" applyBorder="0" applyAlignment="0" applyProtection="0">
      <alignment vertical="center"/>
    </xf>
    <xf numFmtId="0" fontId="25" fillId="16" borderId="0" applyNumberFormat="0" applyBorder="0" applyAlignment="0" applyProtection="0">
      <alignment vertical="center"/>
    </xf>
    <xf numFmtId="0" fontId="35" fillId="17" borderId="22" applyNumberFormat="0" applyAlignment="0" applyProtection="0">
      <alignment vertical="center"/>
    </xf>
    <xf numFmtId="0" fontId="25" fillId="7"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4" fillId="0" borderId="21" applyNumberFormat="0" applyFill="0" applyAlignment="0" applyProtection="0">
      <alignment vertical="center"/>
    </xf>
    <xf numFmtId="0" fontId="62" fillId="0" borderId="34" applyNumberFormat="0" applyFill="0" applyAlignment="0" applyProtection="0">
      <alignment vertical="center"/>
    </xf>
    <xf numFmtId="0" fontId="48" fillId="15" borderId="0" applyNumberFormat="0" applyBorder="0" applyAlignment="0" applyProtection="0">
      <alignment vertical="center"/>
    </xf>
    <xf numFmtId="0" fontId="25" fillId="16" borderId="0" applyNumberFormat="0" applyBorder="0" applyAlignment="0" applyProtection="0">
      <alignment vertical="center"/>
    </xf>
    <xf numFmtId="0" fontId="40" fillId="24" borderId="0" applyNumberFormat="0" applyBorder="0" applyAlignment="0" applyProtection="0">
      <alignment vertical="center"/>
    </xf>
    <xf numFmtId="0" fontId="25" fillId="16" borderId="0" applyNumberFormat="0" applyBorder="0" applyAlignment="0" applyProtection="0">
      <alignment vertical="center"/>
    </xf>
    <xf numFmtId="0" fontId="35" fillId="17" borderId="22" applyNumberFormat="0" applyAlignment="0" applyProtection="0">
      <alignment vertical="center"/>
    </xf>
    <xf numFmtId="0" fontId="25" fillId="21" borderId="0" applyNumberFormat="0" applyBorder="0" applyAlignment="0" applyProtection="0">
      <alignment vertical="center"/>
    </xf>
    <xf numFmtId="0" fontId="48"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5" fillId="17" borderId="22" applyNumberFormat="0" applyAlignment="0" applyProtection="0">
      <alignment vertical="center"/>
    </xf>
    <xf numFmtId="0" fontId="25" fillId="25" borderId="0" applyNumberFormat="0" applyBorder="0" applyAlignment="0" applyProtection="0">
      <alignment vertical="center"/>
    </xf>
    <xf numFmtId="0" fontId="25" fillId="16" borderId="0" applyNumberFormat="0" applyBorder="0" applyAlignment="0" applyProtection="0">
      <alignment vertical="center"/>
    </xf>
    <xf numFmtId="0" fontId="48" fillId="15" borderId="0" applyNumberFormat="0" applyBorder="0" applyAlignment="0" applyProtection="0">
      <alignment vertical="center"/>
    </xf>
    <xf numFmtId="0" fontId="25" fillId="16" borderId="0" applyNumberFormat="0" applyBorder="0" applyAlignment="0" applyProtection="0">
      <alignment vertical="center"/>
    </xf>
    <xf numFmtId="0" fontId="25" fillId="6" borderId="0" applyNumberFormat="0" applyBorder="0" applyAlignment="0" applyProtection="0">
      <alignment vertical="center"/>
    </xf>
    <xf numFmtId="0" fontId="34" fillId="0" borderId="21"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4" fillId="0" borderId="21"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7" fillId="0" borderId="33" applyNumberFormat="0" applyFill="0" applyAlignment="0" applyProtection="0">
      <alignment vertical="center"/>
    </xf>
    <xf numFmtId="0" fontId="48" fillId="1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5" borderId="0" applyNumberFormat="0" applyBorder="0" applyAlignment="0" applyProtection="0">
      <alignment vertical="center"/>
    </xf>
    <xf numFmtId="0" fontId="34" fillId="0" borderId="21" applyNumberFormat="0" applyFill="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0" fillId="24" borderId="0" applyNumberFormat="0" applyBorder="0" applyAlignment="0" applyProtection="0">
      <alignment vertical="center"/>
    </xf>
    <xf numFmtId="0" fontId="35" fillId="17" borderId="22" applyNumberFormat="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37" fillId="0" borderId="0" applyNumberFormat="0" applyFill="0" applyBorder="0" applyAlignment="0" applyProtection="0">
      <alignment vertical="center"/>
    </xf>
    <xf numFmtId="0" fontId="25" fillId="15" borderId="0" applyNumberFormat="0" applyBorder="0" applyAlignment="0" applyProtection="0">
      <alignment vertical="center"/>
    </xf>
    <xf numFmtId="0" fontId="27" fillId="30" borderId="0" applyNumberFormat="0" applyBorder="0" applyAlignment="0" applyProtection="0">
      <alignment vertical="center"/>
    </xf>
    <xf numFmtId="0" fontId="25" fillId="15" borderId="0" applyNumberFormat="0" applyBorder="0" applyAlignment="0" applyProtection="0">
      <alignment vertical="center"/>
    </xf>
    <xf numFmtId="0" fontId="25" fillId="14" borderId="0" applyNumberFormat="0" applyBorder="0" applyAlignment="0" applyProtection="0">
      <alignment vertical="center"/>
    </xf>
    <xf numFmtId="0" fontId="34" fillId="0" borderId="21" applyNumberFormat="0" applyFill="0" applyAlignment="0" applyProtection="0">
      <alignment vertical="center"/>
    </xf>
    <xf numFmtId="0" fontId="60" fillId="17" borderId="32" applyNumberFormat="0" applyAlignment="0" applyProtection="0">
      <alignment vertical="center"/>
    </xf>
    <xf numFmtId="0" fontId="3" fillId="0" borderId="0"/>
    <xf numFmtId="0" fontId="61" fillId="0" borderId="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0" borderId="21" applyNumberFormat="0" applyFill="0" applyAlignment="0" applyProtection="0">
      <alignment vertical="center"/>
    </xf>
    <xf numFmtId="0" fontId="60" fillId="17" borderId="32" applyNumberFormat="0" applyAlignment="0" applyProtection="0">
      <alignment vertical="center"/>
    </xf>
    <xf numFmtId="0" fontId="3" fillId="0" borderId="0"/>
    <xf numFmtId="0" fontId="3" fillId="0" borderId="0"/>
    <xf numFmtId="0" fontId="25" fillId="14" borderId="0" applyNumberFormat="0" applyBorder="0" applyAlignment="0" applyProtection="0">
      <alignment vertical="center"/>
    </xf>
    <xf numFmtId="0" fontId="47" fillId="3" borderId="22" applyNumberFormat="0" applyAlignment="0" applyProtection="0">
      <alignment vertical="center"/>
    </xf>
    <xf numFmtId="0" fontId="3" fillId="0" borderId="0"/>
    <xf numFmtId="0" fontId="25" fillId="14" borderId="0" applyNumberFormat="0" applyBorder="0" applyAlignment="0" applyProtection="0">
      <alignment vertical="center"/>
    </xf>
    <xf numFmtId="0" fontId="27" fillId="13" borderId="0" applyNumberFormat="0" applyBorder="0" applyAlignment="0" applyProtection="0">
      <alignment vertical="center"/>
    </xf>
    <xf numFmtId="0" fontId="3" fillId="0" borderId="0"/>
    <xf numFmtId="0" fontId="25" fillId="14" borderId="0" applyNumberFormat="0" applyBorder="0" applyAlignment="0" applyProtection="0">
      <alignment vertical="center"/>
    </xf>
    <xf numFmtId="0" fontId="47" fillId="3" borderId="22" applyNumberFormat="0" applyAlignment="0" applyProtection="0">
      <alignment vertical="center"/>
    </xf>
    <xf numFmtId="0" fontId="27"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5" borderId="0" applyNumberFormat="0" applyBorder="0" applyAlignment="0" applyProtection="0">
      <alignment vertical="center"/>
    </xf>
    <xf numFmtId="0" fontId="3" fillId="20" borderId="24" applyNumberFormat="0" applyFont="0" applyAlignment="0" applyProtection="0">
      <alignment vertical="center"/>
    </xf>
    <xf numFmtId="0" fontId="27" fillId="13" borderId="0" applyNumberFormat="0" applyBorder="0" applyAlignment="0" applyProtection="0">
      <alignment vertical="center"/>
    </xf>
    <xf numFmtId="0" fontId="3" fillId="20" borderId="24" applyNumberFormat="0" applyFont="0" applyAlignment="0" applyProtection="0">
      <alignment vertical="center"/>
    </xf>
    <xf numFmtId="0" fontId="27" fillId="13" borderId="0" applyNumberFormat="0" applyBorder="0" applyAlignment="0" applyProtection="0">
      <alignment vertical="center"/>
    </xf>
    <xf numFmtId="0" fontId="25" fillId="14" borderId="0" applyNumberFormat="0" applyBorder="0" applyAlignment="0" applyProtection="0">
      <alignment vertical="center"/>
    </xf>
    <xf numFmtId="0" fontId="27" fillId="13" borderId="0" applyNumberFormat="0" applyBorder="0" applyAlignment="0" applyProtection="0">
      <alignment vertical="center"/>
    </xf>
    <xf numFmtId="0" fontId="13" fillId="0" borderId="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5" borderId="0" applyNumberFormat="0" applyBorder="0" applyAlignment="0" applyProtection="0">
      <alignment vertical="center"/>
    </xf>
    <xf numFmtId="0" fontId="27" fillId="13"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8" fillId="6"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7" fillId="22"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7" fillId="22"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7" fillId="22" borderId="0" applyNumberFormat="0" applyBorder="0" applyAlignment="0" applyProtection="0">
      <alignment vertical="center"/>
    </xf>
    <xf numFmtId="0" fontId="25" fillId="32" borderId="0" applyNumberFormat="0" applyBorder="0" applyAlignment="0" applyProtection="0">
      <alignment vertical="center"/>
    </xf>
    <xf numFmtId="0" fontId="27" fillId="25" borderId="0" applyNumberFormat="0" applyBorder="0" applyAlignment="0" applyProtection="0">
      <alignment vertical="center"/>
    </xf>
    <xf numFmtId="0" fontId="25" fillId="32" borderId="0" applyNumberFormat="0" applyBorder="0" applyAlignment="0" applyProtection="0">
      <alignment vertical="center"/>
    </xf>
    <xf numFmtId="0" fontId="25" fillId="3" borderId="0" applyNumberFormat="0" applyBorder="0" applyAlignment="0" applyProtection="0">
      <alignment vertical="center"/>
    </xf>
    <xf numFmtId="0" fontId="25" fillId="14" borderId="0" applyNumberFormat="0" applyBorder="0" applyAlignment="0" applyProtection="0">
      <alignment vertical="center"/>
    </xf>
    <xf numFmtId="0" fontId="25" fillId="3" borderId="0" applyNumberFormat="0" applyBorder="0" applyAlignment="0" applyProtection="0">
      <alignment vertical="center"/>
    </xf>
    <xf numFmtId="0" fontId="25" fillId="14"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27" fillId="31" borderId="0" applyNumberFormat="0" applyBorder="0" applyAlignment="0" applyProtection="0">
      <alignment vertical="center"/>
    </xf>
    <xf numFmtId="0" fontId="25" fillId="3" borderId="0" applyNumberFormat="0" applyBorder="0" applyAlignment="0" applyProtection="0">
      <alignment vertical="center"/>
    </xf>
    <xf numFmtId="0" fontId="25" fillId="21" borderId="0" applyNumberFormat="0" applyBorder="0" applyAlignment="0" applyProtection="0">
      <alignment vertical="center"/>
    </xf>
    <xf numFmtId="0" fontId="27" fillId="31" borderId="0" applyNumberFormat="0" applyBorder="0" applyAlignment="0" applyProtection="0">
      <alignment vertical="center"/>
    </xf>
    <xf numFmtId="0" fontId="27" fillId="26" borderId="0" applyNumberFormat="0" applyBorder="0" applyAlignment="0" applyProtection="0">
      <alignment vertical="center"/>
    </xf>
    <xf numFmtId="0" fontId="25" fillId="3" borderId="0" applyNumberFormat="0" applyBorder="0" applyAlignment="0" applyProtection="0">
      <alignment vertical="center"/>
    </xf>
    <xf numFmtId="0" fontId="27" fillId="31"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7" fillId="31" borderId="0" applyNumberFormat="0" applyBorder="0" applyAlignment="0" applyProtection="0">
      <alignment vertical="center"/>
    </xf>
    <xf numFmtId="0" fontId="27" fillId="26" borderId="0" applyNumberFormat="0" applyBorder="0" applyAlignment="0" applyProtection="0">
      <alignment vertical="center"/>
    </xf>
    <xf numFmtId="0" fontId="25" fillId="3" borderId="0" applyNumberFormat="0" applyBorder="0" applyAlignment="0" applyProtection="0">
      <alignment vertical="center"/>
    </xf>
    <xf numFmtId="0" fontId="27" fillId="31" borderId="0" applyNumberFormat="0" applyBorder="0" applyAlignment="0" applyProtection="0">
      <alignment vertical="center"/>
    </xf>
    <xf numFmtId="0" fontId="25" fillId="3" borderId="0" applyNumberFormat="0" applyBorder="0" applyAlignment="0" applyProtection="0">
      <alignment vertical="center"/>
    </xf>
    <xf numFmtId="0" fontId="27" fillId="31"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7" fillId="31" borderId="0" applyNumberFormat="0" applyBorder="0" applyAlignment="0" applyProtection="0">
      <alignment vertical="center"/>
    </xf>
    <xf numFmtId="0" fontId="27" fillId="26" borderId="0" applyNumberFormat="0" applyBorder="0" applyAlignment="0" applyProtection="0">
      <alignment vertical="center"/>
    </xf>
    <xf numFmtId="0" fontId="25" fillId="3" borderId="0" applyNumberFormat="0" applyBorder="0" applyAlignment="0" applyProtection="0">
      <alignment vertical="center"/>
    </xf>
    <xf numFmtId="0" fontId="27" fillId="31" borderId="0" applyNumberFormat="0" applyBorder="0" applyAlignment="0" applyProtection="0">
      <alignment vertical="center"/>
    </xf>
    <xf numFmtId="0" fontId="25" fillId="3" borderId="0" applyNumberFormat="0" applyBorder="0" applyAlignment="0" applyProtection="0">
      <alignment vertical="center"/>
    </xf>
    <xf numFmtId="0" fontId="30" fillId="5"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5" borderId="0" applyNumberFormat="0" applyBorder="0" applyAlignment="0" applyProtection="0">
      <alignment vertical="center"/>
    </xf>
    <xf numFmtId="0" fontId="25" fillId="7" borderId="0" applyNumberFormat="0" applyBorder="0" applyAlignment="0" applyProtection="0">
      <alignment vertical="center"/>
    </xf>
    <xf numFmtId="0" fontId="30" fillId="1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1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6"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6"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6" borderId="0" applyNumberFormat="0" applyBorder="0" applyAlignment="0" applyProtection="0">
      <alignment vertical="center"/>
    </xf>
    <xf numFmtId="0" fontId="36"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6" borderId="0" applyNumberFormat="0" applyBorder="0" applyAlignment="0" applyProtection="0">
      <alignment vertical="center"/>
    </xf>
    <xf numFmtId="0" fontId="36"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6"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5" fillId="17" borderId="22" applyNumberFormat="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8" fillId="0" borderId="0" applyNumberFormat="0" applyFill="0" applyBorder="0" applyAlignment="0" applyProtection="0">
      <alignment vertical="center"/>
    </xf>
    <xf numFmtId="0" fontId="25" fillId="25" borderId="0" applyNumberFormat="0" applyBorder="0" applyAlignment="0" applyProtection="0">
      <alignment vertical="center"/>
    </xf>
    <xf numFmtId="0" fontId="38" fillId="0" borderId="0" applyNumberFormat="0" applyFill="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1" fillId="0" borderId="25" applyNumberFormat="0" applyFill="0" applyAlignment="0" applyProtection="0">
      <alignment vertical="center"/>
    </xf>
    <xf numFmtId="0" fontId="32" fillId="12" borderId="20" applyNumberFormat="0" applyAlignment="0" applyProtection="0">
      <alignment vertical="center"/>
    </xf>
    <xf numFmtId="0" fontId="25" fillId="14" borderId="0" applyNumberFormat="0" applyBorder="0" applyAlignment="0" applyProtection="0">
      <alignment vertical="center"/>
    </xf>
    <xf numFmtId="0" fontId="32" fillId="12" borderId="20" applyNumberFormat="0" applyAlignment="0" applyProtection="0">
      <alignment vertical="center"/>
    </xf>
    <xf numFmtId="0" fontId="25" fillId="14" borderId="0" applyNumberFormat="0" applyBorder="0" applyAlignment="0" applyProtection="0">
      <alignment vertical="center"/>
    </xf>
    <xf numFmtId="0" fontId="35" fillId="17" borderId="22" applyNumberFormat="0" applyAlignment="0" applyProtection="0">
      <alignment vertical="center"/>
    </xf>
    <xf numFmtId="0" fontId="25" fillId="14" borderId="0" applyNumberFormat="0" applyBorder="0" applyAlignment="0" applyProtection="0">
      <alignment vertical="center"/>
    </xf>
    <xf numFmtId="0" fontId="30" fillId="22" borderId="0" applyNumberFormat="0" applyBorder="0" applyAlignment="0" applyProtection="0">
      <alignment vertical="center"/>
    </xf>
    <xf numFmtId="0" fontId="41" fillId="0" borderId="25"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0" fillId="26" borderId="0" applyNumberFormat="0" applyBorder="0" applyAlignment="0" applyProtection="0">
      <alignment vertical="center"/>
    </xf>
    <xf numFmtId="0" fontId="41" fillId="0" borderId="25"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0" fillId="31" borderId="0" applyNumberFormat="0" applyBorder="0" applyAlignment="0" applyProtection="0">
      <alignment vertical="center"/>
    </xf>
    <xf numFmtId="0" fontId="41" fillId="0" borderId="25" applyNumberFormat="0" applyFill="0" applyAlignment="0" applyProtection="0">
      <alignment vertical="center"/>
    </xf>
    <xf numFmtId="0" fontId="47" fillId="3" borderId="22" applyNumberFormat="0" applyAlignment="0" applyProtection="0">
      <alignment vertical="center"/>
    </xf>
    <xf numFmtId="0" fontId="25" fillId="14" borderId="0" applyNumberFormat="0" applyBorder="0" applyAlignment="0" applyProtection="0">
      <alignment vertical="center"/>
    </xf>
    <xf numFmtId="0" fontId="47" fillId="3" borderId="22" applyNumberFormat="0" applyAlignment="0" applyProtection="0">
      <alignment vertical="center"/>
    </xf>
    <xf numFmtId="0" fontId="25" fillId="14" borderId="0" applyNumberFormat="0" applyBorder="0" applyAlignment="0" applyProtection="0">
      <alignment vertical="center"/>
    </xf>
    <xf numFmtId="0" fontId="35" fillId="17" borderId="22" applyNumberFormat="0" applyAlignment="0" applyProtection="0">
      <alignment vertical="center"/>
    </xf>
    <xf numFmtId="0" fontId="25" fillId="7" borderId="0" applyNumberFormat="0" applyBorder="0" applyAlignment="0" applyProtection="0">
      <alignment vertical="center"/>
    </xf>
    <xf numFmtId="0" fontId="27" fillId="19" borderId="0" applyNumberFormat="0" applyBorder="0" applyAlignment="0" applyProtection="0">
      <alignment vertical="center"/>
    </xf>
    <xf numFmtId="0" fontId="25" fillId="7" borderId="0" applyNumberFormat="0" applyBorder="0" applyAlignment="0" applyProtection="0">
      <alignment vertical="center"/>
    </xf>
    <xf numFmtId="0" fontId="27" fillId="19" borderId="0" applyNumberFormat="0" applyBorder="0" applyAlignment="0" applyProtection="0">
      <alignment vertical="center"/>
    </xf>
    <xf numFmtId="0" fontId="25" fillId="7" borderId="0" applyNumberFormat="0" applyBorder="0" applyAlignment="0" applyProtection="0">
      <alignment vertical="center"/>
    </xf>
    <xf numFmtId="0" fontId="27" fillId="10" borderId="0" applyNumberFormat="0" applyBorder="0" applyAlignment="0" applyProtection="0">
      <alignment vertical="center"/>
    </xf>
    <xf numFmtId="0" fontId="25" fillId="7" borderId="0" applyNumberFormat="0" applyBorder="0" applyAlignment="0" applyProtection="0">
      <alignment vertical="center"/>
    </xf>
    <xf numFmtId="0" fontId="27" fillId="10"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 fillId="20" borderId="24" applyNumberFormat="0" applyFon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0" fillId="24" borderId="0" applyNumberFormat="0" applyBorder="0" applyAlignment="0" applyProtection="0">
      <alignment vertical="center"/>
    </xf>
    <xf numFmtId="0" fontId="27" fillId="26" borderId="0" applyNumberFormat="0" applyBorder="0" applyAlignment="0" applyProtection="0">
      <alignment vertical="center"/>
    </xf>
    <xf numFmtId="0" fontId="35" fillId="17" borderId="22" applyNumberFormat="0" applyAlignment="0" applyProtection="0">
      <alignment vertical="center"/>
    </xf>
    <xf numFmtId="0" fontId="25" fillId="21" borderId="0" applyNumberFormat="0" applyBorder="0" applyAlignment="0" applyProtection="0">
      <alignment vertical="center"/>
    </xf>
    <xf numFmtId="0" fontId="36" fillId="0" borderId="0" applyNumberFormat="0" applyFill="0" applyBorder="0" applyAlignment="0" applyProtection="0">
      <alignment vertical="center"/>
    </xf>
    <xf numFmtId="0" fontId="25" fillId="21" borderId="0" applyNumberFormat="0" applyBorder="0" applyAlignment="0" applyProtection="0">
      <alignment vertical="center"/>
    </xf>
    <xf numFmtId="0" fontId="36" fillId="0" borderId="0" applyNumberFormat="0" applyFill="0" applyBorder="0" applyAlignment="0" applyProtection="0">
      <alignment vertical="center"/>
    </xf>
    <xf numFmtId="0" fontId="25" fillId="21" borderId="0" applyNumberFormat="0" applyBorder="0" applyAlignment="0" applyProtection="0">
      <alignment vertical="center"/>
    </xf>
    <xf numFmtId="0" fontId="64" fillId="0" borderId="35" applyNumberFormat="0" applyFill="0" applyAlignment="0" applyProtection="0">
      <alignment vertical="center"/>
    </xf>
    <xf numFmtId="0" fontId="25" fillId="21" borderId="0" applyNumberFormat="0" applyBorder="0" applyAlignment="0" applyProtection="0">
      <alignment vertical="center"/>
    </xf>
    <xf numFmtId="0" fontId="41" fillId="0" borderId="25" applyNumberFormat="0" applyFill="0" applyAlignment="0" applyProtection="0">
      <alignment vertical="center"/>
    </xf>
    <xf numFmtId="0" fontId="25" fillId="21" borderId="0" applyNumberFormat="0" applyBorder="0" applyAlignment="0" applyProtection="0">
      <alignment vertical="center"/>
    </xf>
    <xf numFmtId="0" fontId="64" fillId="0" borderId="35" applyNumberFormat="0" applyFill="0" applyAlignment="0" applyProtection="0">
      <alignment vertical="center"/>
    </xf>
    <xf numFmtId="0" fontId="41" fillId="0" borderId="25" applyNumberFormat="0" applyFill="0" applyAlignment="0" applyProtection="0">
      <alignment vertical="center"/>
    </xf>
    <xf numFmtId="0" fontId="25" fillId="21" borderId="0" applyNumberFormat="0" applyBorder="0" applyAlignment="0" applyProtection="0">
      <alignment vertical="center"/>
    </xf>
    <xf numFmtId="0" fontId="3" fillId="20" borderId="24" applyNumberFormat="0" applyFont="0" applyAlignment="0" applyProtection="0">
      <alignment vertical="center"/>
    </xf>
    <xf numFmtId="0" fontId="25" fillId="21" borderId="0" applyNumberFormat="0" applyBorder="0" applyAlignment="0" applyProtection="0">
      <alignment vertical="center"/>
    </xf>
    <xf numFmtId="0" fontId="38" fillId="0" borderId="0" applyNumberFormat="0" applyFill="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37" fillId="0" borderId="0" applyNumberFormat="0" applyFill="0" applyBorder="0" applyAlignment="0" applyProtection="0">
      <alignment vertical="center"/>
    </xf>
    <xf numFmtId="0" fontId="27" fillId="30" borderId="0" applyNumberFormat="0" applyBorder="0" applyAlignment="0" applyProtection="0">
      <alignment vertical="center"/>
    </xf>
    <xf numFmtId="0" fontId="38" fillId="0" borderId="0" applyNumberFormat="0" applyFill="0" applyBorder="0" applyAlignment="0" applyProtection="0">
      <alignment vertical="center"/>
    </xf>
    <xf numFmtId="0" fontId="30" fillId="30" borderId="0" applyNumberFormat="0" applyBorder="0" applyAlignment="0" applyProtection="0">
      <alignment vertical="center"/>
    </xf>
    <xf numFmtId="0" fontId="32" fillId="12" borderId="20" applyNumberFormat="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8" fillId="0" borderId="0" applyNumberFormat="0" applyFill="0" applyBorder="0" applyAlignment="0" applyProtection="0">
      <alignment vertical="center"/>
    </xf>
    <xf numFmtId="0" fontId="27" fillId="13"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0" fillId="13" borderId="0" applyNumberFormat="0" applyBorder="0" applyAlignment="0" applyProtection="0">
      <alignment vertical="center"/>
    </xf>
    <xf numFmtId="0" fontId="38"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63" fillId="29" borderId="0" applyNumberFormat="0" applyBorder="0" applyAlignment="0" applyProtection="0">
      <alignment vertical="center"/>
    </xf>
    <xf numFmtId="0" fontId="38"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0" borderId="0" applyNumberFormat="0" applyFill="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38"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5" borderId="0" applyNumberFormat="0" applyBorder="0" applyAlignment="0" applyProtection="0">
      <alignment vertical="center"/>
    </xf>
    <xf numFmtId="0" fontId="27" fillId="19" borderId="0" applyNumberFormat="0" applyBorder="0" applyAlignment="0" applyProtection="0">
      <alignment vertical="center"/>
    </xf>
    <xf numFmtId="0" fontId="27" fillId="22" borderId="0" applyNumberFormat="0" applyBorder="0" applyAlignment="0" applyProtection="0">
      <alignment vertical="center"/>
    </xf>
    <xf numFmtId="0" fontId="27" fillId="19" borderId="0" applyNumberFormat="0" applyBorder="0" applyAlignment="0" applyProtection="0">
      <alignment vertical="center"/>
    </xf>
    <xf numFmtId="0" fontId="38" fillId="0" borderId="0" applyNumberFormat="0" applyFill="0" applyBorder="0" applyAlignment="0" applyProtection="0">
      <alignment vertical="center"/>
    </xf>
    <xf numFmtId="0" fontId="27" fillId="19" borderId="0" applyNumberFormat="0" applyBorder="0" applyAlignment="0" applyProtection="0">
      <alignment vertical="center"/>
    </xf>
    <xf numFmtId="0" fontId="47" fillId="3" borderId="22"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8" fillId="0" borderId="0" applyNumberFormat="0" applyFill="0" applyBorder="0" applyAlignment="0" applyProtection="0">
      <alignment vertical="center"/>
    </xf>
    <xf numFmtId="0" fontId="30" fillId="19" borderId="0" applyNumberFormat="0" applyBorder="0" applyAlignment="0" applyProtection="0">
      <alignment vertical="center"/>
    </xf>
    <xf numFmtId="0" fontId="47" fillId="3" borderId="22" applyNumberFormat="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6"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28" fillId="6"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41" fillId="0" borderId="25"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48" fillId="15"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48" fillId="15"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48" fillId="15"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48" fillId="15" borderId="0" applyNumberFormat="0" applyBorder="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5" borderId="0" applyNumberFormat="0" applyBorder="0" applyAlignment="0" applyProtection="0">
      <alignment vertical="center"/>
    </xf>
    <xf numFmtId="0" fontId="65" fillId="0" borderId="0" applyNumberFormat="0" applyFill="0" applyBorder="0" applyAlignment="0" applyProtection="0">
      <alignment vertical="center"/>
    </xf>
    <xf numFmtId="0" fontId="41" fillId="0" borderId="25" applyNumberFormat="0" applyFill="0" applyAlignment="0" applyProtection="0">
      <alignment vertical="center"/>
    </xf>
    <xf numFmtId="0" fontId="27" fillId="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7" fillId="22" borderId="0" applyNumberFormat="0" applyBorder="0" applyAlignment="0" applyProtection="0">
      <alignment vertical="center"/>
    </xf>
    <xf numFmtId="0" fontId="41" fillId="0" borderId="25" applyNumberFormat="0" applyFill="0" applyAlignment="0" applyProtection="0">
      <alignment vertical="center"/>
    </xf>
    <xf numFmtId="0" fontId="65" fillId="0" borderId="0" applyNumberFormat="0" applyFill="0" applyBorder="0" applyAlignment="0" applyProtection="0">
      <alignment vertical="center"/>
    </xf>
    <xf numFmtId="0" fontId="28" fillId="6" borderId="0" applyNumberFormat="0" applyBorder="0" applyAlignment="0" applyProtection="0">
      <alignment vertical="center"/>
    </xf>
    <xf numFmtId="0" fontId="36" fillId="0" borderId="0" applyNumberFormat="0" applyFill="0" applyBorder="0" applyAlignment="0" applyProtection="0">
      <alignment vertical="center"/>
    </xf>
    <xf numFmtId="0" fontId="28" fillId="6" borderId="0" applyNumberFormat="0" applyBorder="0" applyAlignment="0" applyProtection="0">
      <alignment vertical="center"/>
    </xf>
    <xf numFmtId="0" fontId="36" fillId="0" borderId="0" applyNumberFormat="0" applyFill="0" applyBorder="0" applyAlignment="0" applyProtection="0">
      <alignment vertical="center"/>
    </xf>
    <xf numFmtId="0" fontId="28" fillId="6" borderId="0" applyNumberFormat="0" applyBorder="0" applyAlignment="0" applyProtection="0">
      <alignment vertical="center"/>
    </xf>
    <xf numFmtId="0" fontId="36" fillId="0" borderId="0" applyNumberFormat="0" applyFill="0" applyBorder="0" applyAlignment="0" applyProtection="0">
      <alignment vertical="center"/>
    </xf>
    <xf numFmtId="0" fontId="66" fillId="12" borderId="20" applyNumberFormat="0" applyAlignment="0" applyProtection="0">
      <alignment vertical="center"/>
    </xf>
    <xf numFmtId="0" fontId="28" fillId="6" borderId="0" applyNumberFormat="0" applyBorder="0" applyAlignment="0" applyProtection="0">
      <alignment vertical="center"/>
    </xf>
    <xf numFmtId="0" fontId="36" fillId="0" borderId="0" applyNumberFormat="0" applyFill="0" applyBorder="0" applyAlignment="0" applyProtection="0">
      <alignment vertical="center"/>
    </xf>
    <xf numFmtId="0" fontId="66" fillId="12" borderId="20"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61" fillId="0" borderId="0"/>
    <xf numFmtId="0" fontId="3" fillId="0" borderId="0"/>
    <xf numFmtId="0" fontId="3" fillId="0" borderId="0"/>
    <xf numFmtId="0" fontId="3" fillId="0" borderId="0"/>
    <xf numFmtId="0" fontId="47" fillId="3" borderId="22" applyNumberFormat="0" applyAlignment="0" applyProtection="0">
      <alignment vertical="center"/>
    </xf>
    <xf numFmtId="0" fontId="3" fillId="0" borderId="0"/>
    <xf numFmtId="0" fontId="48" fillId="15" borderId="0" applyNumberFormat="0" applyBorder="0" applyAlignment="0" applyProtection="0">
      <alignment vertical="center"/>
    </xf>
    <xf numFmtId="0" fontId="40" fillId="24" borderId="0" applyNumberFormat="0" applyBorder="0" applyAlignment="0" applyProtection="0">
      <alignment vertical="center"/>
    </xf>
    <xf numFmtId="0" fontId="35" fillId="17" borderId="22" applyNumberFormat="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1" fillId="0" borderId="25" applyNumberFormat="0" applyFill="0" applyAlignment="0" applyProtection="0">
      <alignment vertical="center"/>
    </xf>
    <xf numFmtId="0" fontId="27" fillId="26" borderId="0" applyNumberFormat="0" applyBorder="0" applyAlignment="0" applyProtection="0">
      <alignment vertical="center"/>
    </xf>
    <xf numFmtId="0" fontId="41" fillId="0" borderId="25" applyNumberFormat="0" applyFill="0" applyAlignment="0" applyProtection="0">
      <alignment vertical="center"/>
    </xf>
    <xf numFmtId="0" fontId="27" fillId="31" borderId="0" applyNumberFormat="0" applyBorder="0" applyAlignment="0" applyProtection="0">
      <alignment vertical="center"/>
    </xf>
    <xf numFmtId="0" fontId="41" fillId="0" borderId="25" applyNumberFormat="0" applyFill="0" applyAlignment="0" applyProtection="0">
      <alignment vertical="center"/>
    </xf>
    <xf numFmtId="0" fontId="40" fillId="24" borderId="0" applyNumberFormat="0" applyBorder="0" applyAlignment="0" applyProtection="0">
      <alignment vertical="center"/>
    </xf>
    <xf numFmtId="0" fontId="27" fillId="26" borderId="0" applyNumberFormat="0" applyBorder="0" applyAlignment="0" applyProtection="0">
      <alignment vertical="center"/>
    </xf>
    <xf numFmtId="0" fontId="35" fillId="17" borderId="22"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66" fillId="12" borderId="2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20" borderId="24" applyNumberFormat="0" applyFont="0" applyAlignment="0" applyProtection="0">
      <alignment vertical="center"/>
    </xf>
    <xf numFmtId="0" fontId="38" fillId="0" borderId="0" applyNumberFormat="0" applyFill="0" applyBorder="0" applyAlignment="0" applyProtection="0">
      <alignment vertical="center"/>
    </xf>
    <xf numFmtId="0" fontId="3" fillId="20" borderId="24"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21" applyNumberFormat="0" applyFill="0" applyAlignment="0" applyProtection="0">
      <alignment vertical="center"/>
    </xf>
    <xf numFmtId="0" fontId="3" fillId="20" borderId="24" applyNumberFormat="0" applyFont="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177" fontId="61" fillId="0" borderId="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0" fillId="24" borderId="0" applyNumberFormat="0" applyBorder="0" applyAlignment="0" applyProtection="0">
      <alignment vertical="center"/>
    </xf>
    <xf numFmtId="0" fontId="27" fillId="26" borderId="0" applyNumberFormat="0" applyBorder="0" applyAlignment="0" applyProtection="0">
      <alignment vertical="center"/>
    </xf>
    <xf numFmtId="0" fontId="40" fillId="24"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0" fillId="24"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60" fillId="17" borderId="3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47" fillId="3" borderId="22" applyNumberForma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cellStyleXfs>
  <cellXfs count="156">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shrinkToFi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178" fontId="12" fillId="0" borderId="5"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3" fontId="12" fillId="0" borderId="5" xfId="0" applyNumberFormat="1" applyFont="1" applyFill="1" applyBorder="1" applyAlignment="1">
      <alignment horizontal="center" vertical="center" shrinkToFit="1"/>
    </xf>
    <xf numFmtId="0" fontId="12" fillId="0" borderId="5" xfId="0"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8"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178" fontId="12" fillId="0" borderId="5" xfId="511" applyNumberFormat="1" applyFont="1" applyFill="1" applyBorder="1" applyAlignment="1">
      <alignment horizontal="center" vertical="center"/>
    </xf>
    <xf numFmtId="4" fontId="12" fillId="0" borderId="5" xfId="511" applyNumberFormat="1" applyFont="1" applyFill="1" applyBorder="1" applyAlignment="1">
      <alignment horizontal="center" vertical="center"/>
    </xf>
    <xf numFmtId="0" fontId="12" fillId="0" borderId="5" xfId="511" applyFont="1" applyFill="1" applyBorder="1" applyAlignment="1">
      <alignment horizontal="center" vertical="center"/>
    </xf>
    <xf numFmtId="4" fontId="16" fillId="0" borderId="5" xfId="0" applyNumberFormat="1" applyFont="1" applyFill="1" applyBorder="1" applyAlignment="1">
      <alignment horizontal="center"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7"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4" fillId="0" borderId="1" xfId="0" applyFont="1" applyFill="1" applyBorder="1" applyAlignment="1">
      <alignment horizontal="lef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18" fillId="0" borderId="10" xfId="0" applyNumberFormat="1" applyFont="1" applyFill="1" applyBorder="1" applyAlignment="1" applyProtection="1">
      <alignment horizontal="center" vertical="center"/>
    </xf>
    <xf numFmtId="178" fontId="18" fillId="0" borderId="5" xfId="0" applyNumberFormat="1" applyFont="1" applyFill="1" applyBorder="1" applyAlignment="1" applyProtection="1">
      <alignment horizontal="center" vertical="center"/>
    </xf>
    <xf numFmtId="0" fontId="9" fillId="0" borderId="5" xfId="0" applyFont="1" applyFill="1" applyBorder="1" applyAlignment="1"/>
    <xf numFmtId="0" fontId="4" fillId="0" borderId="11" xfId="510" applyFont="1" applyFill="1" applyBorder="1" applyAlignment="1">
      <alignment horizontal="left" vertical="center" wrapText="1"/>
    </xf>
    <xf numFmtId="0" fontId="19" fillId="0" borderId="0" xfId="510" applyFont="1" applyFill="1"/>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18" fillId="0" borderId="5" xfId="510" applyNumberFormat="1" applyFont="1" applyFill="1" applyBorder="1" applyAlignment="1" applyProtection="1">
      <alignment horizontal="center" vertical="center" shrinkToFit="1"/>
    </xf>
    <xf numFmtId="40" fontId="18" fillId="0" borderId="5" xfId="510" applyNumberFormat="1" applyFont="1" applyFill="1" applyBorder="1" applyAlignment="1">
      <alignment horizontal="center" vertical="center" shrinkToFit="1"/>
    </xf>
    <xf numFmtId="0" fontId="18" fillId="0" borderId="5"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178" fontId="20" fillId="0" borderId="0" xfId="510" applyNumberFormat="1" applyFont="1" applyFill="1"/>
    <xf numFmtId="0" fontId="21" fillId="0" borderId="0" xfId="510" applyFont="1" applyFill="1"/>
    <xf numFmtId="0" fontId="13" fillId="0" borderId="0" xfId="0" applyFont="1" applyFill="1" applyAlignment="1">
      <alignment horizontal="center"/>
    </xf>
    <xf numFmtId="0" fontId="22"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0" fontId="18" fillId="0" borderId="5" xfId="0" applyFont="1" applyFill="1" applyBorder="1" applyAlignment="1">
      <alignment horizontal="left" vertical="center"/>
    </xf>
    <xf numFmtId="4" fontId="18" fillId="0" borderId="5" xfId="0" applyNumberFormat="1" applyFont="1" applyFill="1" applyBorder="1" applyAlignment="1">
      <alignment horizontal="center" vertical="center" shrinkToFit="1"/>
    </xf>
    <xf numFmtId="0" fontId="18" fillId="0" borderId="5" xfId="0" applyFont="1" applyFill="1" applyBorder="1" applyAlignment="1">
      <alignment horizontal="left" vertical="center" shrinkToFit="1"/>
    </xf>
    <xf numFmtId="4" fontId="18" fillId="0" borderId="5" xfId="0" applyNumberFormat="1" applyFont="1" applyFill="1" applyBorder="1" applyAlignment="1">
      <alignment vertical="center" shrinkToFit="1"/>
    </xf>
    <xf numFmtId="0" fontId="18" fillId="0" borderId="5" xfId="0" applyFont="1" applyFill="1" applyBorder="1" applyAlignment="1">
      <alignment vertical="center" shrinkToFit="1"/>
    </xf>
    <xf numFmtId="0" fontId="18" fillId="0" borderId="5" xfId="0" applyFont="1" applyFill="1" applyBorder="1" applyAlignment="1">
      <alignment horizontal="center" vertical="center" shrinkToFit="1"/>
    </xf>
    <xf numFmtId="178" fontId="18" fillId="0" borderId="5" xfId="0" applyNumberFormat="1" applyFont="1" applyFill="1" applyBorder="1" applyAlignment="1">
      <alignment horizontal="center" vertical="center" shrinkToFit="1"/>
    </xf>
    <xf numFmtId="0" fontId="18"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9" fillId="0" borderId="0" xfId="0" applyFont="1" applyFill="1" applyAlignment="1">
      <alignment vertical="center"/>
    </xf>
    <xf numFmtId="0" fontId="9" fillId="0" borderId="0" xfId="0" applyFont="1" applyFill="1" applyAlignment="1">
      <alignment wrapText="1"/>
    </xf>
    <xf numFmtId="0" fontId="6" fillId="0" borderId="5"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4" fontId="18" fillId="0" borderId="5" xfId="0" applyNumberFormat="1" applyFont="1" applyFill="1" applyBorder="1" applyAlignment="1">
      <alignment horizontal="center" vertical="center" wrapText="1" shrinkToFit="1"/>
    </xf>
    <xf numFmtId="178" fontId="18" fillId="0" borderId="5" xfId="0" applyNumberFormat="1" applyFont="1" applyFill="1" applyBorder="1" applyAlignment="1">
      <alignment horizontal="right" vertical="center" wrapText="1" shrinkToFit="1"/>
    </xf>
    <xf numFmtId="0" fontId="18" fillId="0" borderId="5" xfId="0" applyFont="1" applyFill="1" applyBorder="1" applyAlignment="1">
      <alignment horizontal="right" vertical="center" wrapText="1" shrinkToFit="1"/>
    </xf>
    <xf numFmtId="0" fontId="18" fillId="0" borderId="5" xfId="0" applyFont="1" applyFill="1" applyBorder="1" applyAlignment="1">
      <alignment horizontal="left" vertical="center" wrapText="1" shrinkToFit="1"/>
    </xf>
    <xf numFmtId="0" fontId="4" fillId="0" borderId="5" xfId="0" applyFont="1" applyFill="1" applyBorder="1" applyAlignment="1">
      <alignment horizontal="right" vertical="center" wrapText="1" shrinkToFit="1"/>
    </xf>
    <xf numFmtId="0" fontId="9" fillId="0" borderId="5" xfId="0" applyFont="1" applyFill="1" applyBorder="1" applyAlignment="1">
      <alignment wrapText="1"/>
    </xf>
    <xf numFmtId="0" fontId="9" fillId="0" borderId="0" xfId="0" applyFont="1" applyFill="1" applyAlignment="1">
      <alignment horizontal="right"/>
    </xf>
    <xf numFmtId="4" fontId="18" fillId="0" borderId="5" xfId="0" applyNumberFormat="1" applyFont="1" applyFill="1" applyBorder="1" applyAlignment="1">
      <alignment horizontal="right" vertical="center" wrapText="1" shrinkToFit="1"/>
    </xf>
    <xf numFmtId="0" fontId="23" fillId="0" borderId="0" xfId="510" applyFont="1" applyFill="1"/>
    <xf numFmtId="179" fontId="23" fillId="0" borderId="0" xfId="510" applyNumberFormat="1" applyFont="1" applyFill="1" applyAlignment="1">
      <alignment horizontal="center"/>
    </xf>
    <xf numFmtId="0" fontId="24" fillId="0" borderId="0" xfId="0" applyFont="1" applyFill="1" applyBorder="1" applyAlignment="1">
      <alignment vertical="center"/>
    </xf>
    <xf numFmtId="179" fontId="23" fillId="0" borderId="0" xfId="510" applyNumberFormat="1" applyFont="1" applyFill="1" applyAlignment="1">
      <alignment horizontal="center" vertical="center"/>
    </xf>
    <xf numFmtId="0" fontId="23"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center" vertical="center" shrinkToFit="1"/>
    </xf>
    <xf numFmtId="0" fontId="4" fillId="0" borderId="1" xfId="0" applyFont="1" applyFill="1" applyBorder="1" applyAlignment="1">
      <alignment horizontal="center" vertical="center"/>
    </xf>
    <xf numFmtId="40" fontId="4" fillId="0" borderId="0" xfId="510" applyNumberFormat="1" applyFont="1" applyFill="1" applyAlignment="1">
      <alignment horizontal="right" vertical="center" shrinkToFit="1"/>
    </xf>
    <xf numFmtId="40" fontId="22" fillId="0" borderId="8" xfId="510" applyNumberFormat="1" applyFont="1" applyFill="1" applyBorder="1" applyAlignment="1">
      <alignment horizontal="center" vertical="center" shrinkToFit="1"/>
    </xf>
    <xf numFmtId="40" fontId="22" fillId="0" borderId="9" xfId="510" applyNumberFormat="1" applyFont="1" applyFill="1" applyBorder="1" applyAlignment="1">
      <alignment horizontal="center" vertical="center" shrinkToFit="1"/>
    </xf>
    <xf numFmtId="40" fontId="22" fillId="0" borderId="5" xfId="510" applyNumberFormat="1" applyFont="1" applyFill="1" applyBorder="1" applyAlignment="1">
      <alignment horizontal="center" vertical="center" shrinkToFit="1"/>
    </xf>
    <xf numFmtId="40" fontId="18" fillId="0" borderId="13" xfId="510" applyNumberFormat="1" applyFont="1" applyFill="1" applyBorder="1" applyAlignment="1">
      <alignment horizontal="left" vertical="center" shrinkToFit="1"/>
    </xf>
    <xf numFmtId="40" fontId="18" fillId="0" borderId="14" xfId="510" applyNumberFormat="1" applyFont="1" applyFill="1" applyBorder="1" applyAlignment="1">
      <alignment horizontal="center" vertical="center" shrinkToFit="1"/>
    </xf>
    <xf numFmtId="40" fontId="18" fillId="0" borderId="15" xfId="510" applyNumberFormat="1" applyFont="1" applyFill="1" applyBorder="1" applyAlignment="1">
      <alignment horizontal="left" vertical="center" shrinkToFit="1"/>
    </xf>
    <xf numFmtId="40" fontId="18" fillId="0" borderId="16" xfId="510" applyNumberFormat="1" applyFont="1" applyFill="1" applyBorder="1" applyAlignment="1">
      <alignment horizontal="center" vertical="center" shrinkToFit="1"/>
    </xf>
    <xf numFmtId="40" fontId="18" fillId="0" borderId="5" xfId="510" applyNumberFormat="1" applyFont="1" applyFill="1" applyBorder="1" applyAlignment="1">
      <alignment horizontal="left" vertical="center" shrinkToFit="1"/>
    </xf>
    <xf numFmtId="40" fontId="18" fillId="0" borderId="6" xfId="510" applyNumberFormat="1" applyFont="1" applyFill="1" applyBorder="1" applyAlignment="1">
      <alignment horizontal="left" vertical="center" shrinkToFit="1"/>
    </xf>
    <xf numFmtId="40" fontId="18" fillId="0" borderId="6" xfId="510" applyNumberFormat="1" applyFont="1" applyFill="1" applyBorder="1" applyAlignment="1">
      <alignment horizontal="center" vertical="center" shrinkToFit="1"/>
    </xf>
    <xf numFmtId="0" fontId="19" fillId="0" borderId="5" xfId="510" applyFont="1" applyFill="1" applyBorder="1" applyAlignment="1">
      <alignment vertical="center"/>
    </xf>
    <xf numFmtId="40" fontId="18" fillId="0" borderId="5" xfId="510" applyNumberFormat="1" applyFont="1" applyFill="1" applyBorder="1" applyAlignment="1">
      <alignment vertical="center" shrinkToFit="1"/>
    </xf>
    <xf numFmtId="40" fontId="18" fillId="0" borderId="17" xfId="510" applyNumberFormat="1" applyFont="1" applyFill="1" applyBorder="1" applyAlignment="1">
      <alignment horizontal="center" vertical="center" shrinkToFit="1"/>
    </xf>
    <xf numFmtId="40" fontId="18" fillId="0" borderId="18" xfId="510" applyNumberFormat="1" applyFont="1" applyFill="1" applyBorder="1" applyAlignment="1">
      <alignment horizontal="center" vertical="center" shrinkToFit="1"/>
    </xf>
    <xf numFmtId="179" fontId="4" fillId="0" borderId="0" xfId="510" applyNumberFormat="1" applyFont="1" applyFill="1" applyAlignment="1">
      <alignment horizontal="center" vertical="center"/>
    </xf>
    <xf numFmtId="179" fontId="4" fillId="0" borderId="0" xfId="510" applyNumberFormat="1" applyFont="1" applyFill="1" applyAlignment="1">
      <alignment horizontal="center"/>
    </xf>
    <xf numFmtId="179" fontId="21" fillId="0" borderId="0" xfId="510" applyNumberFormat="1" applyFont="1" applyFill="1" applyAlignment="1">
      <alignment horizontal="center"/>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center" vertical="center" shrinkToFit="1"/>
    </xf>
    <xf numFmtId="40" fontId="18" fillId="0" borderId="13" xfId="510" applyNumberFormat="1" applyFont="1" applyFill="1" applyBorder="1" applyAlignment="1" quotePrefix="1">
      <alignment horizontal="left" vertical="center" shrinkToFit="1"/>
    </xf>
    <xf numFmtId="40" fontId="18" fillId="0" borderId="15" xfId="510" applyNumberFormat="1" applyFont="1" applyFill="1" applyBorder="1" applyAlignment="1" quotePrefix="1">
      <alignment horizontal="left" vertical="center" shrinkToFit="1"/>
    </xf>
    <xf numFmtId="40" fontId="18" fillId="0" borderId="17" xfId="510" applyNumberFormat="1" applyFont="1" applyFill="1" applyBorder="1" applyAlignment="1" quotePrefix="1">
      <alignment horizontal="center" vertical="center" shrinkToFit="1"/>
    </xf>
    <xf numFmtId="40" fontId="18"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A39" sqref="A39"/>
    </sheetView>
  </sheetViews>
  <sheetFormatPr defaultColWidth="13" defaultRowHeight="13.2"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21" customHeight="1" spans="1:4">
      <c r="A2" s="156" t="s">
        <v>1</v>
      </c>
      <c r="B2" s="1"/>
      <c r="C2" s="1"/>
      <c r="D2" s="1"/>
    </row>
    <row r="3" ht="14.25" customHeight="1" spans="1:4">
      <c r="A3" s="23"/>
      <c r="B3" s="135"/>
      <c r="C3" s="135"/>
      <c r="D3" s="157" t="s">
        <v>2</v>
      </c>
    </row>
    <row r="4" ht="14.25" customHeight="1" spans="1:4">
      <c r="A4" s="62" t="s">
        <v>3</v>
      </c>
      <c r="B4" s="137"/>
      <c r="C4" s="138"/>
      <c r="D4" s="157" t="s">
        <v>4</v>
      </c>
    </row>
    <row r="5" s="75" customFormat="1" ht="13" customHeight="1" spans="1:4">
      <c r="A5" s="139" t="s">
        <v>5</v>
      </c>
      <c r="B5" s="140"/>
      <c r="C5" s="139" t="s">
        <v>6</v>
      </c>
      <c r="D5" s="140"/>
    </row>
    <row r="6" s="75" customFormat="1" ht="13" customHeight="1" spans="1:4">
      <c r="A6" s="141" t="s">
        <v>7</v>
      </c>
      <c r="B6" s="141" t="s">
        <v>8</v>
      </c>
      <c r="C6" s="141" t="s">
        <v>7</v>
      </c>
      <c r="D6" s="141" t="s">
        <v>8</v>
      </c>
    </row>
    <row r="7" s="75" customFormat="1" ht="13" customHeight="1" spans="1:4">
      <c r="A7" s="158" t="s">
        <v>9</v>
      </c>
      <c r="B7" s="143">
        <v>5870.91</v>
      </c>
      <c r="C7" s="100" t="s">
        <v>10</v>
      </c>
      <c r="D7" s="143"/>
    </row>
    <row r="8" s="75" customFormat="1" ht="13" customHeight="1" spans="1:4">
      <c r="A8" s="142" t="s">
        <v>11</v>
      </c>
      <c r="B8" s="143"/>
      <c r="C8" s="100" t="s">
        <v>12</v>
      </c>
      <c r="D8" s="143"/>
    </row>
    <row r="9" s="75" customFormat="1" ht="13" customHeight="1" spans="1:4">
      <c r="A9" s="142" t="s">
        <v>13</v>
      </c>
      <c r="B9" s="143"/>
      <c r="C9" s="100" t="s">
        <v>14</v>
      </c>
      <c r="D9" s="143"/>
    </row>
    <row r="10" s="75" customFormat="1" ht="13" customHeight="1" spans="1:4">
      <c r="A10" s="142" t="s">
        <v>15</v>
      </c>
      <c r="B10" s="143"/>
      <c r="C10" s="100" t="s">
        <v>16</v>
      </c>
      <c r="D10" s="143"/>
    </row>
    <row r="11" s="75" customFormat="1" ht="13" customHeight="1" spans="1:4">
      <c r="A11" s="159" t="s">
        <v>17</v>
      </c>
      <c r="B11" s="145"/>
      <c r="C11" s="100" t="s">
        <v>18</v>
      </c>
      <c r="D11" s="145"/>
    </row>
    <row r="12" s="75" customFormat="1" ht="13" customHeight="1" spans="1:4">
      <c r="A12" s="146" t="s">
        <v>19</v>
      </c>
      <c r="B12" s="84"/>
      <c r="C12" s="100" t="s">
        <v>20</v>
      </c>
      <c r="D12" s="84"/>
    </row>
    <row r="13" s="75" customFormat="1" ht="13" customHeight="1" spans="1:4">
      <c r="A13" s="147"/>
      <c r="B13" s="148"/>
      <c r="C13" s="100" t="s">
        <v>21</v>
      </c>
      <c r="D13" s="148">
        <v>5600.85</v>
      </c>
    </row>
    <row r="14" s="75" customFormat="1" ht="13" customHeight="1" spans="1:4">
      <c r="A14" s="146"/>
      <c r="B14" s="84"/>
      <c r="C14" s="100" t="s">
        <v>22</v>
      </c>
      <c r="D14" s="84">
        <v>612.9</v>
      </c>
    </row>
    <row r="15" s="75" customFormat="1" ht="13" customHeight="1" spans="1:4">
      <c r="A15" s="146"/>
      <c r="B15" s="84"/>
      <c r="C15" s="100" t="s">
        <v>23</v>
      </c>
      <c r="D15" s="84">
        <v>133.02</v>
      </c>
    </row>
    <row r="16" s="75" customFormat="1" ht="13" customHeight="1" spans="1:4">
      <c r="A16" s="149"/>
      <c r="B16" s="84"/>
      <c r="C16" s="100" t="s">
        <v>24</v>
      </c>
      <c r="D16" s="84"/>
    </row>
    <row r="17" s="75" customFormat="1" ht="13" customHeight="1" spans="1:4">
      <c r="A17" s="150"/>
      <c r="B17" s="84"/>
      <c r="C17" s="100" t="s">
        <v>25</v>
      </c>
      <c r="D17" s="84"/>
    </row>
    <row r="18" s="75" customFormat="1" ht="13" customHeight="1" spans="1:4">
      <c r="A18" s="150"/>
      <c r="B18" s="84"/>
      <c r="C18" s="100" t="s">
        <v>26</v>
      </c>
      <c r="D18" s="84">
        <v>448.88</v>
      </c>
    </row>
    <row r="19" s="75" customFormat="1" ht="13" customHeight="1" spans="1:4">
      <c r="A19" s="150"/>
      <c r="B19" s="84"/>
      <c r="C19" s="100" t="s">
        <v>27</v>
      </c>
      <c r="D19" s="84"/>
    </row>
    <row r="20" s="75" customFormat="1" ht="13" customHeight="1" spans="1:4">
      <c r="A20" s="150"/>
      <c r="B20" s="84"/>
      <c r="C20" s="100" t="s">
        <v>28</v>
      </c>
      <c r="D20" s="84"/>
    </row>
    <row r="21" s="75" customFormat="1" ht="13" customHeight="1" spans="1:4">
      <c r="A21" s="150"/>
      <c r="B21" s="84"/>
      <c r="C21" s="100" t="s">
        <v>29</v>
      </c>
      <c r="D21" s="84"/>
    </row>
    <row r="22" s="75" customFormat="1" ht="13" customHeight="1" spans="1:4">
      <c r="A22" s="150"/>
      <c r="B22" s="84"/>
      <c r="C22" s="100" t="s">
        <v>30</v>
      </c>
      <c r="D22" s="84"/>
    </row>
    <row r="23" s="75" customFormat="1" ht="13" customHeight="1" spans="1:4">
      <c r="A23" s="150"/>
      <c r="B23" s="84"/>
      <c r="C23" s="100" t="s">
        <v>31</v>
      </c>
      <c r="D23" s="84"/>
    </row>
    <row r="24" s="75" customFormat="1" ht="13" customHeight="1" spans="1:4">
      <c r="A24" s="150"/>
      <c r="B24" s="84"/>
      <c r="C24" s="100" t="s">
        <v>32</v>
      </c>
      <c r="D24" s="84"/>
    </row>
    <row r="25" s="75" customFormat="1" ht="13" customHeight="1" spans="1:4">
      <c r="A25" s="150"/>
      <c r="B25" s="84"/>
      <c r="C25" s="100" t="s">
        <v>33</v>
      </c>
      <c r="D25" s="84">
        <v>100.23</v>
      </c>
    </row>
    <row r="26" s="75" customFormat="1" ht="13" customHeight="1" spans="1:4">
      <c r="A26" s="150"/>
      <c r="B26" s="84"/>
      <c r="C26" s="100" t="s">
        <v>34</v>
      </c>
      <c r="D26" s="84"/>
    </row>
    <row r="27" s="75" customFormat="1" ht="13" customHeight="1" spans="1:4">
      <c r="A27" s="150"/>
      <c r="B27" s="84"/>
      <c r="C27" s="100" t="s">
        <v>35</v>
      </c>
      <c r="D27" s="84"/>
    </row>
    <row r="28" s="75" customFormat="1" ht="13" customHeight="1" spans="1:4">
      <c r="A28" s="150"/>
      <c r="B28" s="84"/>
      <c r="C28" s="100" t="s">
        <v>36</v>
      </c>
      <c r="D28" s="84"/>
    </row>
    <row r="29" s="75" customFormat="1" ht="13" customHeight="1" spans="1:4">
      <c r="A29" s="146"/>
      <c r="B29" s="84"/>
      <c r="C29" s="100" t="s">
        <v>37</v>
      </c>
      <c r="D29" s="84">
        <v>1528.25</v>
      </c>
    </row>
    <row r="30" s="75" customFormat="1" ht="13" customHeight="1" spans="1:4">
      <c r="A30" s="160" t="s">
        <v>38</v>
      </c>
      <c r="B30" s="152">
        <f>SUM(B7:B29)</f>
        <v>5870.91</v>
      </c>
      <c r="C30" s="152" t="s">
        <v>39</v>
      </c>
      <c r="D30" s="152">
        <f>SUM(D7:D29)</f>
        <v>8424.13</v>
      </c>
    </row>
    <row r="31" s="75" customFormat="1" ht="13" customHeight="1" spans="1:4">
      <c r="A31" s="161" t="s">
        <v>40</v>
      </c>
      <c r="B31" s="84"/>
      <c r="C31" s="161" t="s">
        <v>41</v>
      </c>
      <c r="D31" s="84"/>
    </row>
    <row r="32" s="75" customFormat="1" ht="13" customHeight="1" spans="1:4">
      <c r="A32" s="161" t="s">
        <v>42</v>
      </c>
      <c r="B32" s="84">
        <v>2555.04</v>
      </c>
      <c r="C32" s="161" t="s">
        <v>43</v>
      </c>
      <c r="D32" s="84">
        <v>1.82</v>
      </c>
    </row>
    <row r="33" s="75" customFormat="1" ht="13" customHeight="1" spans="1:4">
      <c r="A33" s="161" t="s">
        <v>44</v>
      </c>
      <c r="B33" s="84">
        <f>B30+B32</f>
        <v>8425.95</v>
      </c>
      <c r="C33" s="84" t="s">
        <v>44</v>
      </c>
      <c r="D33" s="84">
        <f>SUM(D30:D32)</f>
        <v>8425.95</v>
      </c>
    </row>
    <row r="34" ht="13" customHeight="1" spans="1:4">
      <c r="A34" s="56" t="s">
        <v>45</v>
      </c>
      <c r="B34" s="153"/>
      <c r="C34" s="56"/>
      <c r="D34" s="153"/>
    </row>
    <row r="35" ht="21" customHeight="1" spans="1:4">
      <c r="A35" s="56" t="s">
        <v>46</v>
      </c>
      <c r="B35" s="153"/>
      <c r="C35" s="56"/>
      <c r="D35" s="153"/>
    </row>
    <row r="36" ht="21" customHeight="1" spans="1:4">
      <c r="A36" s="87"/>
      <c r="B36" s="154"/>
      <c r="C36" s="87"/>
      <c r="D36" s="154"/>
    </row>
    <row r="37" ht="21" customHeight="1" spans="1:4">
      <c r="A37" s="87"/>
      <c r="B37" s="154"/>
      <c r="C37" s="87"/>
      <c r="D37" s="154"/>
    </row>
    <row r="38" ht="21" customHeight="1" spans="1:4">
      <c r="A38" s="87"/>
      <c r="B38" s="154"/>
      <c r="C38" s="87"/>
      <c r="D38" s="154"/>
    </row>
    <row r="39" ht="21" customHeight="1" spans="1:4">
      <c r="A39" s="87"/>
      <c r="B39" s="154"/>
      <c r="C39" s="87"/>
      <c r="D39" s="154"/>
    </row>
    <row r="40" ht="21" customHeight="1" spans="1:4">
      <c r="A40" s="87"/>
      <c r="B40" s="154"/>
      <c r="C40" s="87"/>
      <c r="D40" s="154"/>
    </row>
    <row r="41" ht="21" customHeight="1" spans="1:4">
      <c r="A41" s="87"/>
      <c r="B41" s="154"/>
      <c r="C41" s="87"/>
      <c r="D41" s="154"/>
    </row>
    <row r="42" ht="21" customHeight="1" spans="1:4">
      <c r="A42" s="87"/>
      <c r="B42" s="154"/>
      <c r="C42" s="87"/>
      <c r="D42" s="154"/>
    </row>
    <row r="43" ht="14.4" spans="1:4">
      <c r="A43" s="87"/>
      <c r="B43" s="154"/>
      <c r="C43" s="87"/>
      <c r="D43" s="154"/>
    </row>
    <row r="44" ht="13.8" spans="1:4">
      <c r="A44" s="94"/>
      <c r="B44" s="155"/>
      <c r="C44" s="94"/>
      <c r="D44" s="155"/>
    </row>
    <row r="45" ht="13.8" spans="1:4">
      <c r="A45" s="94"/>
      <c r="B45" s="155"/>
      <c r="C45" s="94"/>
      <c r="D45" s="155"/>
    </row>
    <row r="46" ht="13.8" spans="1:4">
      <c r="A46" s="94"/>
      <c r="B46" s="155"/>
      <c r="C46" s="94"/>
      <c r="D46" s="155"/>
    </row>
    <row r="47" ht="13.8" spans="1:4">
      <c r="A47" s="94"/>
      <c r="B47" s="155"/>
      <c r="C47" s="94"/>
      <c r="D47" s="155"/>
    </row>
    <row r="48" ht="13.8" spans="1:4">
      <c r="A48" s="94"/>
      <c r="B48" s="155"/>
      <c r="C48" s="94"/>
      <c r="D48" s="155"/>
    </row>
    <row r="49" ht="13.8" spans="1:4">
      <c r="A49" s="94"/>
      <c r="B49" s="155"/>
      <c r="C49" s="94"/>
      <c r="D49" s="155"/>
    </row>
    <row r="50" ht="13.8" spans="1:4">
      <c r="A50" s="94"/>
      <c r="B50" s="155"/>
      <c r="C50" s="94"/>
      <c r="D50" s="155"/>
    </row>
    <row r="51" ht="13.8" spans="1:4">
      <c r="A51" s="94"/>
      <c r="B51" s="155"/>
      <c r="C51" s="94"/>
      <c r="D51" s="155"/>
    </row>
    <row r="52" ht="13.8" spans="1:4">
      <c r="A52" s="94"/>
      <c r="B52" s="155"/>
      <c r="C52" s="94"/>
      <c r="D52" s="155"/>
    </row>
    <row r="53" ht="13.8" spans="1:4">
      <c r="A53" s="94"/>
      <c r="B53" s="155"/>
      <c r="C53" s="94"/>
      <c r="D53" s="155"/>
    </row>
    <row r="54" ht="13.8" spans="1:4">
      <c r="A54" s="94"/>
      <c r="B54" s="155"/>
      <c r="C54" s="94"/>
      <c r="D54" s="155"/>
    </row>
    <row r="55" ht="13.8" spans="1:4">
      <c r="A55" s="94"/>
      <c r="B55" s="155"/>
      <c r="C55" s="94"/>
      <c r="D55" s="155"/>
    </row>
    <row r="56" ht="13.8" spans="1:4">
      <c r="A56" s="94"/>
      <c r="B56" s="155"/>
      <c r="C56" s="94"/>
      <c r="D56" s="155"/>
    </row>
    <row r="57" ht="13.8" spans="1:4">
      <c r="A57" s="94"/>
      <c r="B57" s="155"/>
      <c r="C57" s="94"/>
      <c r="D57" s="155"/>
    </row>
    <row r="58" ht="13.8" spans="1:4">
      <c r="A58" s="94"/>
      <c r="B58" s="155"/>
      <c r="C58" s="94"/>
      <c r="D58" s="155"/>
    </row>
    <row r="59" ht="13.8" spans="1:4">
      <c r="A59" s="94"/>
      <c r="B59" s="155"/>
      <c r="C59" s="94"/>
      <c r="D59" s="155"/>
    </row>
    <row r="60" ht="13.8" spans="1:4">
      <c r="A60" s="94"/>
      <c r="B60" s="155"/>
      <c r="C60" s="94"/>
      <c r="D60" s="155"/>
    </row>
    <row r="61" ht="13.8" spans="1:4">
      <c r="A61" s="94"/>
      <c r="B61" s="155"/>
      <c r="C61" s="94"/>
      <c r="D61" s="155"/>
    </row>
    <row r="62" ht="13.8" spans="1:4">
      <c r="A62" s="94"/>
      <c r="B62" s="155"/>
      <c r="C62" s="94"/>
      <c r="D62" s="155"/>
    </row>
    <row r="63" ht="13.8" spans="1:4">
      <c r="A63" s="94"/>
      <c r="B63" s="155"/>
      <c r="C63" s="94"/>
      <c r="D63" s="155"/>
    </row>
    <row r="64" ht="13.8" spans="1:4">
      <c r="A64" s="94"/>
      <c r="B64" s="155"/>
      <c r="C64" s="94"/>
      <c r="D64" s="155"/>
    </row>
    <row r="65" ht="13.8" spans="1:4">
      <c r="A65" s="94"/>
      <c r="B65" s="155"/>
      <c r="C65" s="94"/>
      <c r="D65" s="155"/>
    </row>
    <row r="66" ht="13.8" spans="1:4">
      <c r="A66" s="94"/>
      <c r="B66" s="155"/>
      <c r="C66" s="94"/>
      <c r="D66" s="155"/>
    </row>
    <row r="67" ht="13.8" spans="1:4">
      <c r="A67" s="94"/>
      <c r="B67" s="155"/>
      <c r="C67" s="94"/>
      <c r="D67" s="155"/>
    </row>
    <row r="68" ht="13.8" spans="1:4">
      <c r="A68" s="94"/>
      <c r="B68" s="155"/>
      <c r="C68" s="94"/>
      <c r="D68" s="155"/>
    </row>
    <row r="69" ht="13.8" spans="1:4">
      <c r="A69" s="94"/>
      <c r="B69" s="155"/>
      <c r="C69" s="94"/>
      <c r="D69" s="155"/>
    </row>
    <row r="70" ht="13.8" spans="1:4">
      <c r="A70" s="94"/>
      <c r="B70" s="155"/>
      <c r="C70" s="94"/>
      <c r="D70" s="155"/>
    </row>
    <row r="71" ht="13.8" spans="1:4">
      <c r="A71" s="94"/>
      <c r="B71" s="155"/>
      <c r="C71" s="94"/>
      <c r="D71" s="155"/>
    </row>
    <row r="72" ht="13.8" spans="1:4">
      <c r="A72" s="94"/>
      <c r="B72" s="155"/>
      <c r="C72" s="94"/>
      <c r="D72" s="155"/>
    </row>
    <row r="73" ht="13.8" spans="1:4">
      <c r="A73" s="94"/>
      <c r="B73" s="155"/>
      <c r="C73" s="94"/>
      <c r="D73" s="155"/>
    </row>
    <row r="74" ht="13.8" spans="1:4">
      <c r="A74" s="94"/>
      <c r="B74" s="155"/>
      <c r="C74" s="94"/>
      <c r="D74" s="155"/>
    </row>
    <row r="75" ht="13.8" spans="1:4">
      <c r="A75" s="94"/>
      <c r="B75" s="155"/>
      <c r="C75" s="94"/>
      <c r="D75" s="155"/>
    </row>
    <row r="76" ht="13.8" spans="1:4">
      <c r="A76" s="94"/>
      <c r="B76" s="155"/>
      <c r="C76" s="94"/>
      <c r="D76" s="155"/>
    </row>
    <row r="77" ht="13.8" spans="1:4">
      <c r="A77" s="94"/>
      <c r="B77" s="155"/>
      <c r="C77" s="94"/>
      <c r="D77" s="155"/>
    </row>
    <row r="78" ht="13.8" spans="1:4">
      <c r="A78" s="94"/>
      <c r="B78" s="155"/>
      <c r="C78" s="94"/>
      <c r="D78" s="155"/>
    </row>
    <row r="79" ht="13.8" spans="1:4">
      <c r="A79" s="94"/>
      <c r="B79" s="155"/>
      <c r="C79" s="94"/>
      <c r="D79" s="155"/>
    </row>
    <row r="80" ht="13.8" spans="1:4">
      <c r="A80" s="94"/>
      <c r="B80" s="155"/>
      <c r="C80" s="94"/>
      <c r="D80" s="155"/>
    </row>
    <row r="81" ht="13.8" spans="1:4">
      <c r="A81" s="94"/>
      <c r="B81" s="155"/>
      <c r="C81" s="94"/>
      <c r="D81" s="155"/>
    </row>
    <row r="82" ht="13.8" spans="1:4">
      <c r="A82" s="94"/>
      <c r="B82" s="155"/>
      <c r="C82" s="94"/>
      <c r="D82" s="155"/>
    </row>
    <row r="83" ht="13.8" spans="1:4">
      <c r="A83" s="94"/>
      <c r="B83" s="155"/>
      <c r="C83" s="94"/>
      <c r="D83" s="155"/>
    </row>
    <row r="84" ht="13.8" spans="1:4">
      <c r="A84" s="94"/>
      <c r="B84" s="155"/>
      <c r="C84" s="94"/>
      <c r="D84" s="155"/>
    </row>
    <row r="85" ht="13.8" spans="1:4">
      <c r="A85" s="94"/>
      <c r="B85" s="155"/>
      <c r="C85" s="94"/>
      <c r="D85" s="155"/>
    </row>
    <row r="86" ht="13.8" spans="1:4">
      <c r="A86" s="94"/>
      <c r="B86" s="155"/>
      <c r="C86" s="94"/>
      <c r="D86" s="155"/>
    </row>
    <row r="87" ht="13.8" spans="1:4">
      <c r="A87" s="94"/>
      <c r="B87" s="155"/>
      <c r="C87" s="94"/>
      <c r="D87" s="155"/>
    </row>
    <row r="88" ht="13.8" spans="1:4">
      <c r="A88" s="94"/>
      <c r="B88" s="155"/>
      <c r="C88" s="94"/>
      <c r="D88" s="155"/>
    </row>
    <row r="89" ht="13.8" spans="1:4">
      <c r="A89" s="94"/>
      <c r="B89" s="155"/>
      <c r="C89" s="94"/>
      <c r="D89" s="155"/>
    </row>
    <row r="90" ht="13.8" spans="1:4">
      <c r="A90" s="94"/>
      <c r="B90" s="155"/>
      <c r="C90" s="94"/>
      <c r="D90" s="155"/>
    </row>
    <row r="91" ht="13.8" spans="1:4">
      <c r="A91" s="94"/>
      <c r="B91" s="155"/>
      <c r="C91" s="94"/>
      <c r="D91" s="155"/>
    </row>
    <row r="92" ht="13.8" spans="1:4">
      <c r="A92" s="94"/>
      <c r="B92" s="155"/>
      <c r="C92" s="94"/>
      <c r="D92" s="155"/>
    </row>
    <row r="93" ht="13.8" spans="1:4">
      <c r="A93" s="94"/>
      <c r="B93" s="155"/>
      <c r="C93" s="94"/>
      <c r="D93" s="155"/>
    </row>
    <row r="94" ht="13.8" spans="1:4">
      <c r="A94" s="94"/>
      <c r="B94" s="155"/>
      <c r="C94" s="94"/>
      <c r="D94" s="155"/>
    </row>
    <row r="95" ht="13.8" spans="1:4">
      <c r="A95" s="94"/>
      <c r="B95" s="155"/>
      <c r="C95" s="94"/>
      <c r="D95" s="155"/>
    </row>
    <row r="96" ht="13.8" spans="1:4">
      <c r="A96" s="94"/>
      <c r="B96" s="155"/>
      <c r="C96" s="94"/>
      <c r="D96" s="155"/>
    </row>
    <row r="97" ht="13.8" spans="1:4">
      <c r="A97" s="94"/>
      <c r="B97" s="155"/>
      <c r="C97" s="94"/>
      <c r="D97" s="155"/>
    </row>
    <row r="98" ht="13.8" spans="1:4">
      <c r="A98" s="94"/>
      <c r="B98" s="155"/>
      <c r="C98" s="94"/>
      <c r="D98" s="155"/>
    </row>
    <row r="99" ht="13.8" spans="1:4">
      <c r="A99" s="94"/>
      <c r="B99" s="155"/>
      <c r="C99" s="94"/>
      <c r="D99" s="155"/>
    </row>
    <row r="100" ht="13.8" spans="1:4">
      <c r="A100" s="94"/>
      <c r="B100" s="155"/>
      <c r="C100" s="94"/>
      <c r="D100" s="155"/>
    </row>
    <row r="101" ht="13.8" spans="1:4">
      <c r="A101" s="94"/>
      <c r="B101" s="155"/>
      <c r="C101" s="94"/>
      <c r="D101" s="155"/>
    </row>
    <row r="102" ht="13.8" spans="1:4">
      <c r="A102" s="94"/>
      <c r="B102" s="155"/>
      <c r="C102" s="94"/>
      <c r="D102" s="155"/>
    </row>
    <row r="103" ht="13.8" spans="1:4">
      <c r="A103" s="94"/>
      <c r="B103" s="155"/>
      <c r="C103" s="94"/>
      <c r="D103" s="155"/>
    </row>
    <row r="104" ht="13.8" spans="1:4">
      <c r="A104" s="94"/>
      <c r="B104" s="155"/>
      <c r="C104" s="94"/>
      <c r="D104" s="155"/>
    </row>
    <row r="105" ht="13.8" spans="1:4">
      <c r="A105" s="94"/>
      <c r="B105" s="155"/>
      <c r="C105" s="94"/>
      <c r="D105" s="155"/>
    </row>
    <row r="106" ht="13.8" spans="1:4">
      <c r="A106" s="94"/>
      <c r="B106" s="155"/>
      <c r="C106" s="94"/>
      <c r="D106" s="155"/>
    </row>
    <row r="107" ht="13.8" spans="1:4">
      <c r="A107" s="94"/>
      <c r="B107" s="155"/>
      <c r="C107" s="94"/>
      <c r="D107" s="155"/>
    </row>
    <row r="108" ht="13.8" spans="1:4">
      <c r="A108" s="94"/>
      <c r="B108" s="155"/>
      <c r="C108" s="94"/>
      <c r="D108" s="155"/>
    </row>
    <row r="109" ht="13.8" spans="1:4">
      <c r="A109" s="94"/>
      <c r="B109" s="155"/>
      <c r="C109" s="94"/>
      <c r="D109" s="155"/>
    </row>
    <row r="110" ht="13.8" spans="1:4">
      <c r="A110" s="94"/>
      <c r="B110" s="155"/>
      <c r="C110" s="94"/>
      <c r="D110" s="155"/>
    </row>
    <row r="111" ht="13.8" spans="1:4">
      <c r="A111" s="94"/>
      <c r="B111" s="155"/>
      <c r="C111" s="94"/>
      <c r="D111" s="155"/>
    </row>
    <row r="112" ht="13.8" spans="1:4">
      <c r="A112" s="94"/>
      <c r="B112" s="155"/>
      <c r="C112" s="94"/>
      <c r="D112" s="155"/>
    </row>
    <row r="113" ht="13.8" spans="1:4">
      <c r="A113" s="94"/>
      <c r="B113" s="155"/>
      <c r="C113" s="94"/>
      <c r="D113" s="155"/>
    </row>
    <row r="114" ht="13.8" spans="1:4">
      <c r="A114" s="94"/>
      <c r="B114" s="155"/>
      <c r="C114" s="94"/>
      <c r="D114" s="155"/>
    </row>
    <row r="115" ht="13.8" spans="1:4">
      <c r="A115" s="94"/>
      <c r="B115" s="155"/>
      <c r="C115" s="94"/>
      <c r="D115" s="155"/>
    </row>
    <row r="116" ht="13.8" spans="1:4">
      <c r="A116" s="94"/>
      <c r="B116" s="155"/>
      <c r="C116" s="94"/>
      <c r="D116" s="155"/>
    </row>
    <row r="117" ht="13.8" spans="1:4">
      <c r="A117" s="94"/>
      <c r="B117" s="155"/>
      <c r="C117" s="94"/>
      <c r="D117" s="155"/>
    </row>
    <row r="118" ht="13.8" spans="1:4">
      <c r="A118" s="94"/>
      <c r="B118" s="155"/>
      <c r="C118" s="94"/>
      <c r="D118" s="155"/>
    </row>
    <row r="119" ht="13.8" spans="1:4">
      <c r="A119" s="94"/>
      <c r="B119" s="155"/>
      <c r="C119" s="94"/>
      <c r="D119" s="155"/>
    </row>
    <row r="120" ht="13.8" spans="1:4">
      <c r="A120" s="94"/>
      <c r="B120" s="155"/>
      <c r="C120" s="94"/>
      <c r="D120" s="155"/>
    </row>
    <row r="121" ht="13.8" spans="1:4">
      <c r="A121" s="94"/>
      <c r="B121" s="155"/>
      <c r="C121" s="94"/>
      <c r="D121" s="155"/>
    </row>
    <row r="122" ht="13.8" spans="1:4">
      <c r="A122" s="94"/>
      <c r="B122" s="155"/>
      <c r="C122" s="94"/>
      <c r="D122" s="155"/>
    </row>
    <row r="123" ht="13.8" spans="1:4">
      <c r="A123" s="94"/>
      <c r="B123" s="155"/>
      <c r="C123" s="94"/>
      <c r="D123" s="155"/>
    </row>
    <row r="124" ht="13.8" spans="1:4">
      <c r="A124" s="94"/>
      <c r="B124" s="155"/>
      <c r="C124" s="94"/>
      <c r="D124" s="155"/>
    </row>
    <row r="125" ht="13.8" spans="1:4">
      <c r="A125" s="94"/>
      <c r="B125" s="155"/>
      <c r="C125" s="94"/>
      <c r="D125" s="155"/>
    </row>
    <row r="126" ht="13.8" spans="1:4">
      <c r="A126" s="94"/>
      <c r="B126" s="155"/>
      <c r="C126" s="94"/>
      <c r="D126" s="155"/>
    </row>
    <row r="127" ht="13.8" spans="1:4">
      <c r="A127" s="94"/>
      <c r="B127" s="155"/>
      <c r="C127" s="94"/>
      <c r="D127" s="155"/>
    </row>
    <row r="128" ht="13.8" spans="1:4">
      <c r="A128" s="94"/>
      <c r="B128" s="155"/>
      <c r="C128" s="94"/>
      <c r="D128" s="155"/>
    </row>
    <row r="129" ht="13.8" spans="1:4">
      <c r="A129" s="94"/>
      <c r="B129" s="155"/>
      <c r="C129" s="94"/>
      <c r="D129" s="155"/>
    </row>
    <row r="130" ht="13.8" spans="1:4">
      <c r="A130" s="94"/>
      <c r="B130" s="155"/>
      <c r="C130" s="94"/>
      <c r="D130" s="155"/>
    </row>
    <row r="131" ht="13.8" spans="1:4">
      <c r="A131" s="94"/>
      <c r="B131" s="155"/>
      <c r="C131" s="94"/>
      <c r="D131" s="155"/>
    </row>
    <row r="132" ht="13.8" spans="1:4">
      <c r="A132" s="94"/>
      <c r="B132" s="155"/>
      <c r="C132" s="94"/>
      <c r="D132" s="155"/>
    </row>
    <row r="133" ht="13.8" spans="1:4">
      <c r="A133" s="94"/>
      <c r="B133" s="155"/>
      <c r="C133" s="94"/>
      <c r="D133" s="155"/>
    </row>
    <row r="134" ht="13.8" spans="1:4">
      <c r="A134" s="94"/>
      <c r="B134" s="155"/>
      <c r="C134" s="94"/>
      <c r="D134" s="155"/>
    </row>
    <row r="135" ht="13.8" spans="1:4">
      <c r="A135" s="94"/>
      <c r="B135" s="155"/>
      <c r="C135" s="94"/>
      <c r="D135" s="155"/>
    </row>
    <row r="136" ht="13.8" spans="1:4">
      <c r="A136" s="94"/>
      <c r="B136" s="155"/>
      <c r="C136" s="94"/>
      <c r="D136" s="155"/>
    </row>
    <row r="137" ht="13.8" spans="1:4">
      <c r="A137" s="94"/>
      <c r="B137" s="155"/>
      <c r="C137" s="94"/>
      <c r="D137" s="155"/>
    </row>
    <row r="138" ht="13.8" spans="1:4">
      <c r="A138" s="94"/>
      <c r="B138" s="155"/>
      <c r="C138" s="94"/>
      <c r="D138" s="155"/>
    </row>
    <row r="139" ht="13.8" spans="1:4">
      <c r="A139" s="94"/>
      <c r="B139" s="155"/>
      <c r="C139" s="94"/>
      <c r="D139" s="155"/>
    </row>
    <row r="140" ht="13.8" spans="1:4">
      <c r="A140" s="94"/>
      <c r="B140" s="155"/>
      <c r="C140" s="94"/>
      <c r="D140" s="155"/>
    </row>
    <row r="141" ht="13.8" spans="1:4">
      <c r="A141" s="94"/>
      <c r="B141" s="155"/>
      <c r="C141" s="94"/>
      <c r="D141" s="155"/>
    </row>
    <row r="142" ht="13.8" spans="1:4">
      <c r="A142" s="94"/>
      <c r="B142" s="155"/>
      <c r="C142" s="94"/>
      <c r="D142" s="155"/>
    </row>
    <row r="143" ht="13.8" spans="1:4">
      <c r="A143" s="94"/>
      <c r="B143" s="155"/>
      <c r="C143" s="94"/>
      <c r="D143" s="155"/>
    </row>
    <row r="144" ht="13.8" spans="1:4">
      <c r="A144" s="94"/>
      <c r="B144" s="155"/>
      <c r="C144" s="94"/>
      <c r="D144" s="155"/>
    </row>
    <row r="145" ht="13.8" spans="1:4">
      <c r="A145" s="94"/>
      <c r="B145" s="155"/>
      <c r="C145" s="94"/>
      <c r="D145" s="155"/>
    </row>
    <row r="146" ht="13.8" spans="1:4">
      <c r="A146" s="94"/>
      <c r="B146" s="155"/>
      <c r="C146" s="94"/>
      <c r="D146" s="155"/>
    </row>
    <row r="147" ht="13.8" spans="1:4">
      <c r="A147" s="94"/>
      <c r="B147" s="155"/>
      <c r="C147" s="94"/>
      <c r="D147" s="155"/>
    </row>
    <row r="148" ht="13.8" spans="1:4">
      <c r="A148" s="94"/>
      <c r="B148" s="155"/>
      <c r="C148" s="94"/>
      <c r="D148" s="155"/>
    </row>
    <row r="149" ht="13.8" spans="1:4">
      <c r="A149" s="94"/>
      <c r="B149" s="155"/>
      <c r="C149" s="94"/>
      <c r="D149" s="155"/>
    </row>
    <row r="150" ht="13.8" spans="1:4">
      <c r="A150" s="94"/>
      <c r="B150" s="155"/>
      <c r="C150" s="94"/>
      <c r="D150" s="155"/>
    </row>
    <row r="151" ht="13.8" spans="1:4">
      <c r="A151" s="94"/>
      <c r="B151" s="155"/>
      <c r="C151" s="94"/>
      <c r="D151" s="155"/>
    </row>
    <row r="152" ht="13.8" spans="1:4">
      <c r="A152" s="94"/>
      <c r="B152" s="155"/>
      <c r="C152" s="94"/>
      <c r="D152" s="155"/>
    </row>
    <row r="153" ht="13.8" spans="1:4">
      <c r="A153" s="94"/>
      <c r="B153" s="155"/>
      <c r="C153" s="94"/>
      <c r="D153" s="155"/>
    </row>
    <row r="154" ht="13.8" spans="1:4">
      <c r="A154" s="94"/>
      <c r="B154" s="155"/>
      <c r="C154" s="94"/>
      <c r="D154" s="155"/>
    </row>
    <row r="155" ht="13.8" spans="1:4">
      <c r="A155" s="94"/>
      <c r="B155" s="155"/>
      <c r="C155" s="94"/>
      <c r="D155" s="155"/>
    </row>
    <row r="156" ht="13.8" spans="1:4">
      <c r="A156" s="94"/>
      <c r="B156" s="155"/>
      <c r="C156" s="94"/>
      <c r="D156"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511805555555556" bottom="0.432638888888889" header="0.31496062992126" footer="0.156944444444444"/>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workbookViewId="0">
      <selection activeCell="E56" sqref="E56"/>
    </sheetView>
  </sheetViews>
  <sheetFormatPr defaultColWidth="9" defaultRowHeight="10.8"/>
  <cols>
    <col min="1" max="1" width="14" style="106" customWidth="1"/>
    <col min="2" max="2" width="31.3854166666667" style="22" customWidth="1"/>
    <col min="3" max="3" width="17.25" style="22" customWidth="1"/>
    <col min="4" max="4" width="16.875" style="22" customWidth="1"/>
    <col min="5"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6" t="s">
        <v>47</v>
      </c>
      <c r="B1" s="1"/>
      <c r="C1" s="1"/>
      <c r="D1" s="1"/>
      <c r="E1" s="1"/>
      <c r="F1" s="1"/>
      <c r="G1" s="1"/>
      <c r="H1" s="1"/>
      <c r="I1" s="1"/>
      <c r="J1" s="1"/>
    </row>
    <row r="2" ht="14.4" spans="1:10">
      <c r="A2" s="23"/>
      <c r="B2" s="107"/>
      <c r="C2" s="107"/>
      <c r="D2" s="107"/>
      <c r="E2" s="107"/>
      <c r="F2" s="107"/>
      <c r="G2" s="107"/>
      <c r="H2" s="107"/>
      <c r="I2" s="107"/>
      <c r="J2" s="61" t="s">
        <v>48</v>
      </c>
    </row>
    <row r="3" ht="15.6" spans="1:10">
      <c r="A3" s="44" t="s">
        <v>3</v>
      </c>
      <c r="B3" s="44"/>
      <c r="C3" s="107"/>
      <c r="D3" s="107"/>
      <c r="E3" s="108"/>
      <c r="F3" s="107"/>
      <c r="G3" s="107"/>
      <c r="H3" s="107"/>
      <c r="I3" s="107"/>
      <c r="J3" s="61" t="s">
        <v>4</v>
      </c>
    </row>
    <row r="4" ht="13" customHeight="1" spans="1:10">
      <c r="A4" s="27" t="s">
        <v>7</v>
      </c>
      <c r="B4" s="27" t="s">
        <v>49</v>
      </c>
      <c r="C4" s="120" t="s">
        <v>38</v>
      </c>
      <c r="D4" s="120" t="s">
        <v>50</v>
      </c>
      <c r="E4" s="120" t="s">
        <v>51</v>
      </c>
      <c r="F4" s="120" t="s">
        <v>52</v>
      </c>
      <c r="G4" s="120"/>
      <c r="H4" s="120" t="s">
        <v>53</v>
      </c>
      <c r="I4" s="120" t="s">
        <v>54</v>
      </c>
      <c r="J4" s="120" t="s">
        <v>55</v>
      </c>
    </row>
    <row r="5" ht="13" customHeight="1" spans="1:10">
      <c r="A5" s="111" t="s">
        <v>56</v>
      </c>
      <c r="B5" s="111" t="s">
        <v>57</v>
      </c>
      <c r="C5" s="120" t="s">
        <v>49</v>
      </c>
      <c r="D5" s="120" t="s">
        <v>49</v>
      </c>
      <c r="E5" s="120" t="s">
        <v>49</v>
      </c>
      <c r="F5" s="120"/>
      <c r="G5" s="120"/>
      <c r="H5" s="120" t="s">
        <v>49</v>
      </c>
      <c r="I5" s="120" t="s">
        <v>49</v>
      </c>
      <c r="J5" s="120" t="s">
        <v>58</v>
      </c>
    </row>
    <row r="6" ht="13" customHeight="1" spans="1:10">
      <c r="A6" s="112" t="s">
        <v>49</v>
      </c>
      <c r="B6" s="112" t="s">
        <v>49</v>
      </c>
      <c r="C6" s="120" t="s">
        <v>49</v>
      </c>
      <c r="D6" s="120" t="s">
        <v>49</v>
      </c>
      <c r="E6" s="120" t="s">
        <v>49</v>
      </c>
      <c r="F6" s="120" t="s">
        <v>58</v>
      </c>
      <c r="G6" s="120" t="s">
        <v>59</v>
      </c>
      <c r="H6" s="120" t="s">
        <v>49</v>
      </c>
      <c r="I6" s="120" t="s">
        <v>49</v>
      </c>
      <c r="J6" s="120" t="s">
        <v>49</v>
      </c>
    </row>
    <row r="7" ht="17" customHeight="1" spans="1:10">
      <c r="A7" s="113" t="s">
        <v>49</v>
      </c>
      <c r="B7" s="113" t="s">
        <v>49</v>
      </c>
      <c r="C7" s="120" t="s">
        <v>49</v>
      </c>
      <c r="D7" s="120" t="s">
        <v>49</v>
      </c>
      <c r="E7" s="120" t="s">
        <v>49</v>
      </c>
      <c r="F7" s="120"/>
      <c r="G7" s="120"/>
      <c r="H7" s="120" t="s">
        <v>49</v>
      </c>
      <c r="I7" s="120" t="s">
        <v>49</v>
      </c>
      <c r="J7" s="120" t="s">
        <v>49</v>
      </c>
    </row>
    <row r="8" s="119" customFormat="1" ht="15" customHeight="1" spans="1:10">
      <c r="A8" s="121" t="s">
        <v>60</v>
      </c>
      <c r="B8" s="121"/>
      <c r="C8" s="122">
        <f t="shared" ref="C8:C30" si="0">D8</f>
        <v>5870.91</v>
      </c>
      <c r="D8" s="122">
        <v>5870.91</v>
      </c>
      <c r="E8" s="123"/>
      <c r="F8" s="124"/>
      <c r="G8" s="124"/>
      <c r="H8" s="124"/>
      <c r="I8" s="124"/>
      <c r="J8" s="129"/>
    </row>
    <row r="9" s="119" customFormat="1" ht="15" customHeight="1" spans="1:10">
      <c r="A9" s="125" t="s">
        <v>61</v>
      </c>
      <c r="B9" s="125" t="s">
        <v>62</v>
      </c>
      <c r="C9" s="122">
        <f t="shared" si="0"/>
        <v>3794.05</v>
      </c>
      <c r="D9" s="122">
        <v>3794.05</v>
      </c>
      <c r="E9" s="123"/>
      <c r="F9" s="124"/>
      <c r="G9" s="126"/>
      <c r="H9" s="126"/>
      <c r="I9" s="126"/>
      <c r="J9" s="126"/>
    </row>
    <row r="10" s="119" customFormat="1" ht="15" customHeight="1" spans="1:10">
      <c r="A10" s="125" t="s">
        <v>63</v>
      </c>
      <c r="B10" s="125" t="s">
        <v>64</v>
      </c>
      <c r="C10" s="122">
        <f t="shared" si="0"/>
        <v>2279.46</v>
      </c>
      <c r="D10" s="122">
        <v>2279.46</v>
      </c>
      <c r="E10" s="123"/>
      <c r="F10" s="124"/>
      <c r="G10" s="126"/>
      <c r="H10" s="126"/>
      <c r="I10" s="126"/>
      <c r="J10" s="126"/>
    </row>
    <row r="11" s="119" customFormat="1" ht="15" customHeight="1" spans="1:10">
      <c r="A11" s="125" t="s">
        <v>65</v>
      </c>
      <c r="B11" s="125" t="s">
        <v>66</v>
      </c>
      <c r="C11" s="122">
        <f t="shared" si="0"/>
        <v>329.25</v>
      </c>
      <c r="D11" s="122">
        <v>329.25</v>
      </c>
      <c r="E11" s="123"/>
      <c r="F11" s="124"/>
      <c r="G11" s="126"/>
      <c r="H11" s="126"/>
      <c r="I11" s="126"/>
      <c r="J11" s="126"/>
    </row>
    <row r="12" s="119" customFormat="1" ht="15" customHeight="1" spans="1:10">
      <c r="A12" s="125" t="s">
        <v>67</v>
      </c>
      <c r="B12" s="125" t="s">
        <v>68</v>
      </c>
      <c r="C12" s="122">
        <f t="shared" si="0"/>
        <v>259.932717</v>
      </c>
      <c r="D12" s="122">
        <v>259.932717</v>
      </c>
      <c r="E12" s="123"/>
      <c r="F12" s="124"/>
      <c r="G12" s="126"/>
      <c r="H12" s="126"/>
      <c r="I12" s="126"/>
      <c r="J12" s="126"/>
    </row>
    <row r="13" s="119" customFormat="1" ht="15" customHeight="1" spans="1:10">
      <c r="A13" s="125" t="s">
        <v>69</v>
      </c>
      <c r="B13" s="125" t="s">
        <v>70</v>
      </c>
      <c r="C13" s="122">
        <f t="shared" si="0"/>
        <v>242.044953</v>
      </c>
      <c r="D13" s="122">
        <v>242.044953</v>
      </c>
      <c r="E13" s="123"/>
      <c r="F13" s="124"/>
      <c r="G13" s="126"/>
      <c r="H13" s="126"/>
      <c r="I13" s="126"/>
      <c r="J13" s="126"/>
    </row>
    <row r="14" s="119" customFormat="1" ht="15" customHeight="1" spans="1:10">
      <c r="A14" s="125" t="s">
        <v>71</v>
      </c>
      <c r="B14" s="125" t="s">
        <v>72</v>
      </c>
      <c r="C14" s="122">
        <f t="shared" si="0"/>
        <v>363.925133</v>
      </c>
      <c r="D14" s="122">
        <v>363.925133</v>
      </c>
      <c r="E14" s="123"/>
      <c r="F14" s="124"/>
      <c r="G14" s="126"/>
      <c r="H14" s="126"/>
      <c r="I14" s="126"/>
      <c r="J14" s="126"/>
    </row>
    <row r="15" s="119" customFormat="1" ht="15" customHeight="1" spans="1:10">
      <c r="A15" s="125" t="s">
        <v>73</v>
      </c>
      <c r="B15" s="125" t="s">
        <v>74</v>
      </c>
      <c r="C15" s="122">
        <f t="shared" si="0"/>
        <v>0</v>
      </c>
      <c r="D15" s="122">
        <v>0</v>
      </c>
      <c r="E15" s="123"/>
      <c r="F15" s="124"/>
      <c r="G15" s="126"/>
      <c r="H15" s="126"/>
      <c r="I15" s="126"/>
      <c r="J15" s="126"/>
    </row>
    <row r="16" s="119" customFormat="1" ht="15" customHeight="1" spans="1:10">
      <c r="A16" s="125" t="s">
        <v>75</v>
      </c>
      <c r="B16" s="125" t="s">
        <v>76</v>
      </c>
      <c r="C16" s="122">
        <f t="shared" si="0"/>
        <v>1084.312111</v>
      </c>
      <c r="D16" s="122">
        <v>1084.312111</v>
      </c>
      <c r="E16" s="123"/>
      <c r="F16" s="124"/>
      <c r="G16" s="126"/>
      <c r="H16" s="126"/>
      <c r="I16" s="126"/>
      <c r="J16" s="126"/>
    </row>
    <row r="17" s="119" customFormat="1" ht="15" customHeight="1" spans="1:10">
      <c r="A17" s="125" t="s">
        <v>77</v>
      </c>
      <c r="B17" s="125" t="s">
        <v>78</v>
      </c>
      <c r="C17" s="122">
        <f t="shared" si="0"/>
        <v>859.437451</v>
      </c>
      <c r="D17" s="122">
        <v>859.437451</v>
      </c>
      <c r="E17" s="123"/>
      <c r="F17" s="124"/>
      <c r="G17" s="126"/>
      <c r="H17" s="126"/>
      <c r="I17" s="126"/>
      <c r="J17" s="126"/>
    </row>
    <row r="18" s="119" customFormat="1" ht="15" customHeight="1" spans="1:10">
      <c r="A18" s="125" t="s">
        <v>79</v>
      </c>
      <c r="B18" s="125" t="s">
        <v>80</v>
      </c>
      <c r="C18" s="122">
        <f t="shared" si="0"/>
        <v>793.437451</v>
      </c>
      <c r="D18" s="122">
        <v>793.437451</v>
      </c>
      <c r="E18" s="123"/>
      <c r="F18" s="124"/>
      <c r="G18" s="126"/>
      <c r="H18" s="126"/>
      <c r="I18" s="126"/>
      <c r="J18" s="126"/>
    </row>
    <row r="19" s="119" customFormat="1" ht="15" customHeight="1" spans="1:10">
      <c r="A19" s="125" t="s">
        <v>81</v>
      </c>
      <c r="B19" s="125" t="s">
        <v>82</v>
      </c>
      <c r="C19" s="122">
        <f t="shared" si="0"/>
        <v>66</v>
      </c>
      <c r="D19" s="122">
        <v>66</v>
      </c>
      <c r="E19" s="123"/>
      <c r="F19" s="124"/>
      <c r="G19" s="126"/>
      <c r="H19" s="126"/>
      <c r="I19" s="126"/>
      <c r="J19" s="126"/>
    </row>
    <row r="20" s="119" customFormat="1" ht="15" customHeight="1" spans="1:10">
      <c r="A20" s="125" t="s">
        <v>83</v>
      </c>
      <c r="B20" s="125" t="s">
        <v>84</v>
      </c>
      <c r="C20" s="122">
        <f t="shared" si="0"/>
        <v>425.14632</v>
      </c>
      <c r="D20" s="122">
        <v>425.14632</v>
      </c>
      <c r="E20" s="123"/>
      <c r="F20" s="124"/>
      <c r="G20" s="126"/>
      <c r="H20" s="126"/>
      <c r="I20" s="126"/>
      <c r="J20" s="126"/>
    </row>
    <row r="21" s="119" customFormat="1" ht="15" customHeight="1" spans="1:10">
      <c r="A21" s="125" t="s">
        <v>85</v>
      </c>
      <c r="B21" s="125" t="s">
        <v>86</v>
      </c>
      <c r="C21" s="122">
        <f t="shared" si="0"/>
        <v>154.191414</v>
      </c>
      <c r="D21" s="122">
        <v>154.191414</v>
      </c>
      <c r="E21" s="123"/>
      <c r="F21" s="124"/>
      <c r="G21" s="126"/>
      <c r="H21" s="126"/>
      <c r="I21" s="126"/>
      <c r="J21" s="126"/>
    </row>
    <row r="22" s="119" customFormat="1" ht="15" customHeight="1" spans="1:10">
      <c r="A22" s="125" t="s">
        <v>87</v>
      </c>
      <c r="B22" s="125" t="s">
        <v>88</v>
      </c>
      <c r="C22" s="122">
        <f t="shared" si="0"/>
        <v>140</v>
      </c>
      <c r="D22" s="122">
        <v>140</v>
      </c>
      <c r="E22" s="123"/>
      <c r="F22" s="124"/>
      <c r="G22" s="126"/>
      <c r="H22" s="126"/>
      <c r="I22" s="126"/>
      <c r="J22" s="126"/>
    </row>
    <row r="23" s="119" customFormat="1" ht="15" customHeight="1" spans="1:10">
      <c r="A23" s="125" t="s">
        <v>89</v>
      </c>
      <c r="B23" s="125" t="s">
        <v>90</v>
      </c>
      <c r="C23" s="122">
        <f t="shared" si="0"/>
        <v>130.954906</v>
      </c>
      <c r="D23" s="122">
        <v>130.954906</v>
      </c>
      <c r="E23" s="123"/>
      <c r="F23" s="124"/>
      <c r="G23" s="126"/>
      <c r="H23" s="126"/>
      <c r="I23" s="126"/>
      <c r="J23" s="126"/>
    </row>
    <row r="24" s="119" customFormat="1" ht="15" customHeight="1" spans="1:10">
      <c r="A24" s="125" t="s">
        <v>91</v>
      </c>
      <c r="B24" s="125" t="s">
        <v>92</v>
      </c>
      <c r="C24" s="122">
        <f t="shared" si="0"/>
        <v>230.000264</v>
      </c>
      <c r="D24" s="122">
        <v>230.000264</v>
      </c>
      <c r="E24" s="123"/>
      <c r="F24" s="124"/>
      <c r="G24" s="126"/>
      <c r="H24" s="126"/>
      <c r="I24" s="126"/>
      <c r="J24" s="126"/>
    </row>
    <row r="25" s="119" customFormat="1" ht="15" customHeight="1" spans="1:10">
      <c r="A25" s="125" t="s">
        <v>93</v>
      </c>
      <c r="B25" s="125" t="s">
        <v>94</v>
      </c>
      <c r="C25" s="122">
        <f t="shared" si="0"/>
        <v>230.000264</v>
      </c>
      <c r="D25" s="122">
        <v>230.000264</v>
      </c>
      <c r="E25" s="123"/>
      <c r="F25" s="124"/>
      <c r="G25" s="126"/>
      <c r="H25" s="126"/>
      <c r="I25" s="126"/>
      <c r="J25" s="126"/>
    </row>
    <row r="26" s="119" customFormat="1" ht="15" customHeight="1" spans="1:10">
      <c r="A26" s="125" t="s">
        <v>95</v>
      </c>
      <c r="B26" s="125" t="s">
        <v>96</v>
      </c>
      <c r="C26" s="122">
        <f t="shared" si="0"/>
        <v>0</v>
      </c>
      <c r="D26" s="122">
        <v>0</v>
      </c>
      <c r="E26" s="123"/>
      <c r="F26" s="124"/>
      <c r="G26" s="126"/>
      <c r="H26" s="126"/>
      <c r="I26" s="126"/>
      <c r="J26" s="126"/>
    </row>
    <row r="27" s="119" customFormat="1" ht="15" customHeight="1" spans="1:10">
      <c r="A27" s="125" t="s">
        <v>97</v>
      </c>
      <c r="B27" s="125" t="s">
        <v>98</v>
      </c>
      <c r="C27" s="122">
        <f t="shared" si="0"/>
        <v>0</v>
      </c>
      <c r="D27" s="122">
        <v>0</v>
      </c>
      <c r="E27" s="123"/>
      <c r="F27" s="124"/>
      <c r="G27" s="126"/>
      <c r="H27" s="126"/>
      <c r="I27" s="126"/>
      <c r="J27" s="126"/>
    </row>
    <row r="28" s="119" customFormat="1" ht="15" customHeight="1" spans="1:10">
      <c r="A28" s="125" t="s">
        <v>99</v>
      </c>
      <c r="B28" s="125" t="s">
        <v>100</v>
      </c>
      <c r="C28" s="122">
        <f t="shared" si="0"/>
        <v>0</v>
      </c>
      <c r="D28" s="122">
        <v>0</v>
      </c>
      <c r="E28" s="127"/>
      <c r="F28" s="124"/>
      <c r="G28" s="126"/>
      <c r="H28" s="126"/>
      <c r="I28" s="126"/>
      <c r="J28" s="126"/>
    </row>
    <row r="29" s="119" customFormat="1" ht="15" customHeight="1" spans="1:10">
      <c r="A29" s="125" t="s">
        <v>101</v>
      </c>
      <c r="B29" s="125" t="s">
        <v>102</v>
      </c>
      <c r="C29" s="122">
        <f t="shared" si="0"/>
        <v>0</v>
      </c>
      <c r="D29" s="122">
        <v>0</v>
      </c>
      <c r="E29" s="127"/>
      <c r="F29" s="124"/>
      <c r="G29" s="126"/>
      <c r="H29" s="126"/>
      <c r="I29" s="126"/>
      <c r="J29" s="126"/>
    </row>
    <row r="30" s="119" customFormat="1" ht="15" customHeight="1" spans="1:10">
      <c r="A30" s="125" t="s">
        <v>103</v>
      </c>
      <c r="B30" s="125" t="s">
        <v>104</v>
      </c>
      <c r="C30" s="122">
        <f t="shared" si="0"/>
        <v>0</v>
      </c>
      <c r="D30" s="122">
        <v>0</v>
      </c>
      <c r="E30" s="127"/>
      <c r="F30" s="124"/>
      <c r="G30" s="126"/>
      <c r="H30" s="126"/>
      <c r="I30" s="126"/>
      <c r="J30" s="126"/>
    </row>
    <row r="31" s="119" customFormat="1" ht="15" customHeight="1" spans="1:10">
      <c r="A31" s="125" t="s">
        <v>105</v>
      </c>
      <c r="B31" s="125" t="s">
        <v>106</v>
      </c>
      <c r="C31" s="122">
        <f t="shared" ref="C31:C52" si="1">D31</f>
        <v>613.002897</v>
      </c>
      <c r="D31" s="122">
        <v>613.002897</v>
      </c>
      <c r="E31" s="123"/>
      <c r="F31" s="124"/>
      <c r="G31" s="126"/>
      <c r="H31" s="126"/>
      <c r="I31" s="126"/>
      <c r="J31" s="126"/>
    </row>
    <row r="32" s="119" customFormat="1" ht="15" customHeight="1" spans="1:10">
      <c r="A32" s="125" t="s">
        <v>107</v>
      </c>
      <c r="B32" s="125" t="s">
        <v>108</v>
      </c>
      <c r="C32" s="122">
        <f t="shared" si="1"/>
        <v>600.957657</v>
      </c>
      <c r="D32" s="122">
        <v>600.957657</v>
      </c>
      <c r="E32" s="123"/>
      <c r="F32" s="124"/>
      <c r="G32" s="126"/>
      <c r="H32" s="126"/>
      <c r="I32" s="126"/>
      <c r="J32" s="126"/>
    </row>
    <row r="33" s="119" customFormat="1" ht="15" customHeight="1" spans="1:10">
      <c r="A33" s="125" t="s">
        <v>109</v>
      </c>
      <c r="B33" s="125" t="s">
        <v>110</v>
      </c>
      <c r="C33" s="122">
        <f t="shared" si="1"/>
        <v>132.578116</v>
      </c>
      <c r="D33" s="122">
        <v>132.578116</v>
      </c>
      <c r="E33" s="123"/>
      <c r="F33" s="124"/>
      <c r="G33" s="126"/>
      <c r="H33" s="126"/>
      <c r="I33" s="126"/>
      <c r="J33" s="126"/>
    </row>
    <row r="34" s="119" customFormat="1" ht="15" customHeight="1" spans="1:10">
      <c r="A34" s="125" t="s">
        <v>111</v>
      </c>
      <c r="B34" s="125" t="s">
        <v>112</v>
      </c>
      <c r="C34" s="122">
        <f t="shared" si="1"/>
        <v>134.977741</v>
      </c>
      <c r="D34" s="122">
        <v>134.977741</v>
      </c>
      <c r="E34" s="123"/>
      <c r="F34" s="124"/>
      <c r="G34" s="126"/>
      <c r="H34" s="126"/>
      <c r="I34" s="126"/>
      <c r="J34" s="126"/>
    </row>
    <row r="35" s="119" customFormat="1" ht="15" customHeight="1" spans="1:10">
      <c r="A35" s="125" t="s">
        <v>113</v>
      </c>
      <c r="B35" s="125" t="s">
        <v>114</v>
      </c>
      <c r="C35" s="122">
        <f t="shared" si="1"/>
        <v>333.4018</v>
      </c>
      <c r="D35" s="122">
        <v>333.4018</v>
      </c>
      <c r="E35" s="123"/>
      <c r="F35" s="124"/>
      <c r="G35" s="126"/>
      <c r="H35" s="126"/>
      <c r="I35" s="126"/>
      <c r="J35" s="126"/>
    </row>
    <row r="36" s="119" customFormat="1" ht="15" customHeight="1" spans="1:10">
      <c r="A36" s="125" t="s">
        <v>115</v>
      </c>
      <c r="B36" s="125" t="s">
        <v>116</v>
      </c>
      <c r="C36" s="122">
        <f t="shared" si="1"/>
        <v>12.04524</v>
      </c>
      <c r="D36" s="122">
        <v>12.04524</v>
      </c>
      <c r="E36" s="123"/>
      <c r="F36" s="124"/>
      <c r="G36" s="126"/>
      <c r="H36" s="126"/>
      <c r="I36" s="126"/>
      <c r="J36" s="126"/>
    </row>
    <row r="37" s="119" customFormat="1" ht="15" customHeight="1" spans="1:10">
      <c r="A37" s="125" t="s">
        <v>117</v>
      </c>
      <c r="B37" s="125" t="s">
        <v>118</v>
      </c>
      <c r="C37" s="122">
        <f t="shared" si="1"/>
        <v>12.04524</v>
      </c>
      <c r="D37" s="122">
        <v>12.04524</v>
      </c>
      <c r="E37" s="123"/>
      <c r="F37" s="124"/>
      <c r="G37" s="126"/>
      <c r="H37" s="126"/>
      <c r="I37" s="126"/>
      <c r="J37" s="126"/>
    </row>
    <row r="38" s="119" customFormat="1" ht="15" customHeight="1" spans="1:10">
      <c r="A38" s="125" t="s">
        <v>119</v>
      </c>
      <c r="B38" s="125" t="s">
        <v>120</v>
      </c>
      <c r="C38" s="122">
        <f t="shared" si="1"/>
        <v>134.734397</v>
      </c>
      <c r="D38" s="122">
        <v>134.734397</v>
      </c>
      <c r="E38" s="123"/>
      <c r="F38" s="124"/>
      <c r="G38" s="126"/>
      <c r="H38" s="126"/>
      <c r="I38" s="126"/>
      <c r="J38" s="126"/>
    </row>
    <row r="39" s="119" customFormat="1" ht="15" customHeight="1" spans="1:10">
      <c r="A39" s="125" t="s">
        <v>121</v>
      </c>
      <c r="B39" s="125" t="s">
        <v>122</v>
      </c>
      <c r="C39" s="122">
        <f t="shared" si="1"/>
        <v>134.734397</v>
      </c>
      <c r="D39" s="122">
        <v>134.734397</v>
      </c>
      <c r="E39" s="123"/>
      <c r="F39" s="124"/>
      <c r="G39" s="126"/>
      <c r="H39" s="126"/>
      <c r="I39" s="126"/>
      <c r="J39" s="126"/>
    </row>
    <row r="40" s="119" customFormat="1" ht="15" customHeight="1" spans="1:10">
      <c r="A40" s="125" t="s">
        <v>123</v>
      </c>
      <c r="B40" s="125" t="s">
        <v>124</v>
      </c>
      <c r="C40" s="122">
        <f t="shared" si="1"/>
        <v>39.05026</v>
      </c>
      <c r="D40" s="122">
        <v>39.05026</v>
      </c>
      <c r="E40" s="123"/>
      <c r="F40" s="124"/>
      <c r="G40" s="126"/>
      <c r="H40" s="126"/>
      <c r="I40" s="126"/>
      <c r="J40" s="126"/>
    </row>
    <row r="41" s="119" customFormat="1" ht="15" customHeight="1" spans="1:10">
      <c r="A41" s="125" t="s">
        <v>125</v>
      </c>
      <c r="B41" s="125" t="s">
        <v>126</v>
      </c>
      <c r="C41" s="122">
        <f t="shared" si="1"/>
        <v>95.684137</v>
      </c>
      <c r="D41" s="122">
        <v>95.684137</v>
      </c>
      <c r="E41" s="123"/>
      <c r="F41" s="124"/>
      <c r="G41" s="126"/>
      <c r="H41" s="126"/>
      <c r="I41" s="126"/>
      <c r="J41" s="126"/>
    </row>
    <row r="42" s="119" customFormat="1" ht="15" customHeight="1" spans="1:10">
      <c r="A42" s="125" t="s">
        <v>127</v>
      </c>
      <c r="B42" s="125" t="s">
        <v>128</v>
      </c>
      <c r="C42" s="122">
        <f t="shared" si="1"/>
        <v>448.879662</v>
      </c>
      <c r="D42" s="122">
        <v>448.879662</v>
      </c>
      <c r="E42" s="127"/>
      <c r="F42" s="124"/>
      <c r="G42" s="126"/>
      <c r="H42" s="126"/>
      <c r="I42" s="126"/>
      <c r="J42" s="126"/>
    </row>
    <row r="43" s="119" customFormat="1" ht="15" customHeight="1" spans="1:10">
      <c r="A43" s="125" t="s">
        <v>129</v>
      </c>
      <c r="B43" s="125" t="s">
        <v>130</v>
      </c>
      <c r="C43" s="122">
        <f t="shared" si="1"/>
        <v>448.879662</v>
      </c>
      <c r="D43" s="122">
        <v>448.879662</v>
      </c>
      <c r="E43" s="127"/>
      <c r="F43" s="124"/>
      <c r="G43" s="126"/>
      <c r="H43" s="126"/>
      <c r="I43" s="126"/>
      <c r="J43" s="126"/>
    </row>
    <row r="44" s="119" customFormat="1" ht="15" customHeight="1" spans="1:10">
      <c r="A44" s="125" t="s">
        <v>131</v>
      </c>
      <c r="B44" s="125" t="s">
        <v>132</v>
      </c>
      <c r="C44" s="122">
        <f t="shared" si="1"/>
        <v>448.879662</v>
      </c>
      <c r="D44" s="122">
        <v>448.879662</v>
      </c>
      <c r="E44" s="127"/>
      <c r="F44" s="124"/>
      <c r="G44" s="126"/>
      <c r="H44" s="126"/>
      <c r="I44" s="126"/>
      <c r="J44" s="126"/>
    </row>
    <row r="45" s="119" customFormat="1" ht="15" customHeight="1" spans="1:10">
      <c r="A45" s="125" t="s">
        <v>133</v>
      </c>
      <c r="B45" s="125" t="s">
        <v>134</v>
      </c>
      <c r="C45" s="122">
        <f t="shared" si="1"/>
        <v>100.228764</v>
      </c>
      <c r="D45" s="122">
        <v>100.228764</v>
      </c>
      <c r="E45" s="123"/>
      <c r="F45" s="124"/>
      <c r="G45" s="126"/>
      <c r="H45" s="126"/>
      <c r="I45" s="126"/>
      <c r="J45" s="126"/>
    </row>
    <row r="46" s="119" customFormat="1" ht="15" customHeight="1" spans="1:10">
      <c r="A46" s="125" t="s">
        <v>135</v>
      </c>
      <c r="B46" s="125" t="s">
        <v>136</v>
      </c>
      <c r="C46" s="122">
        <f t="shared" si="1"/>
        <v>100.228764</v>
      </c>
      <c r="D46" s="122">
        <v>100.228764</v>
      </c>
      <c r="E46" s="123"/>
      <c r="F46" s="124"/>
      <c r="G46" s="126"/>
      <c r="H46" s="126"/>
      <c r="I46" s="126"/>
      <c r="J46" s="126"/>
    </row>
    <row r="47" s="119" customFormat="1" ht="15" customHeight="1" spans="1:10">
      <c r="A47" s="125" t="s">
        <v>137</v>
      </c>
      <c r="B47" s="125" t="s">
        <v>138</v>
      </c>
      <c r="C47" s="122">
        <f t="shared" si="1"/>
        <v>100.228764</v>
      </c>
      <c r="D47" s="122">
        <v>100.228764</v>
      </c>
      <c r="E47" s="123"/>
      <c r="F47" s="124"/>
      <c r="G47" s="126"/>
      <c r="H47" s="126"/>
      <c r="I47" s="126"/>
      <c r="J47" s="126"/>
    </row>
    <row r="48" s="119" customFormat="1" ht="15" customHeight="1" spans="1:10">
      <c r="A48" s="125" t="s">
        <v>139</v>
      </c>
      <c r="B48" s="125" t="s">
        <v>140</v>
      </c>
      <c r="C48" s="122">
        <f t="shared" si="1"/>
        <v>780.011469</v>
      </c>
      <c r="D48" s="122">
        <v>780.011469</v>
      </c>
      <c r="E48" s="124"/>
      <c r="F48" s="124"/>
      <c r="G48" s="126"/>
      <c r="H48" s="126"/>
      <c r="I48" s="126"/>
      <c r="J48" s="126"/>
    </row>
    <row r="49" s="119" customFormat="1" ht="15" customHeight="1" spans="1:10">
      <c r="A49" s="125" t="s">
        <v>141</v>
      </c>
      <c r="B49" s="125" t="s">
        <v>142</v>
      </c>
      <c r="C49" s="122">
        <f t="shared" si="1"/>
        <v>0</v>
      </c>
      <c r="D49" s="122">
        <v>0</v>
      </c>
      <c r="E49" s="124"/>
      <c r="F49" s="124"/>
      <c r="G49" s="126"/>
      <c r="H49" s="126"/>
      <c r="I49" s="126"/>
      <c r="J49" s="126"/>
    </row>
    <row r="50" s="119" customFormat="1" ht="15" customHeight="1" spans="1:10">
      <c r="A50" s="125" t="s">
        <v>143</v>
      </c>
      <c r="B50" s="125" t="s">
        <v>144</v>
      </c>
      <c r="C50" s="122">
        <f t="shared" si="1"/>
        <v>0</v>
      </c>
      <c r="D50" s="122">
        <v>0</v>
      </c>
      <c r="E50" s="124"/>
      <c r="F50" s="124"/>
      <c r="G50" s="126"/>
      <c r="H50" s="126"/>
      <c r="I50" s="126"/>
      <c r="J50" s="126"/>
    </row>
    <row r="51" s="119" customFormat="1" ht="15" customHeight="1" spans="1:10">
      <c r="A51" s="125" t="s">
        <v>145</v>
      </c>
      <c r="B51" s="125" t="s">
        <v>146</v>
      </c>
      <c r="C51" s="122">
        <f t="shared" si="1"/>
        <v>780.011469</v>
      </c>
      <c r="D51" s="122">
        <v>780.011469</v>
      </c>
      <c r="E51" s="124"/>
      <c r="F51" s="124"/>
      <c r="G51" s="126"/>
      <c r="H51" s="126"/>
      <c r="I51" s="126"/>
      <c r="J51" s="126"/>
    </row>
    <row r="52" s="119" customFormat="1" ht="15" customHeight="1" spans="1:10">
      <c r="A52" s="125" t="s">
        <v>147</v>
      </c>
      <c r="B52" s="125" t="s">
        <v>148</v>
      </c>
      <c r="C52" s="122">
        <f t="shared" si="1"/>
        <v>780.011469</v>
      </c>
      <c r="D52" s="122">
        <v>780.011469</v>
      </c>
      <c r="E52" s="124"/>
      <c r="F52" s="126"/>
      <c r="G52" s="126"/>
      <c r="H52" s="126"/>
      <c r="I52" s="126"/>
      <c r="J52" s="126"/>
    </row>
    <row r="53" ht="15" customHeight="1" spans="1:10">
      <c r="A53" s="56" t="s">
        <v>149</v>
      </c>
      <c r="C53" s="128"/>
      <c r="D53" s="128"/>
      <c r="E53" s="128"/>
      <c r="F53" s="128"/>
      <c r="G53" s="128"/>
      <c r="H53" s="128"/>
      <c r="I53" s="128"/>
      <c r="J53" s="128"/>
    </row>
    <row r="54" ht="21" customHeight="1" spans="1:10">
      <c r="A54" s="56" t="s">
        <v>46</v>
      </c>
      <c r="C54" s="128"/>
      <c r="D54" s="128"/>
      <c r="E54" s="128"/>
      <c r="F54" s="128"/>
      <c r="G54" s="128"/>
      <c r="H54" s="128"/>
      <c r="I54" s="128"/>
      <c r="J54" s="128"/>
    </row>
    <row r="55" ht="21" customHeight="1" spans="3:10">
      <c r="C55" s="128"/>
      <c r="D55" s="128"/>
      <c r="E55" s="128"/>
      <c r="F55" s="128"/>
      <c r="G55" s="128"/>
      <c r="H55" s="128"/>
      <c r="I55" s="128"/>
      <c r="J55" s="128"/>
    </row>
    <row r="56" ht="21" customHeight="1" spans="3:10">
      <c r="C56" s="128"/>
      <c r="D56" s="128"/>
      <c r="E56" s="128"/>
      <c r="F56" s="128"/>
      <c r="G56" s="128"/>
      <c r="H56" s="128"/>
      <c r="I56" s="128"/>
      <c r="J56" s="128"/>
    </row>
    <row r="57" ht="21" customHeight="1" spans="3:10">
      <c r="C57" s="128"/>
      <c r="D57" s="128"/>
      <c r="E57" s="128"/>
      <c r="F57" s="128"/>
      <c r="G57" s="128"/>
      <c r="H57" s="128"/>
      <c r="I57" s="128"/>
      <c r="J57" s="128"/>
    </row>
    <row r="58" ht="21" customHeight="1" spans="3:10">
      <c r="C58" s="128"/>
      <c r="D58" s="128"/>
      <c r="E58" s="128"/>
      <c r="F58" s="128"/>
      <c r="G58" s="128"/>
      <c r="H58" s="128"/>
      <c r="I58" s="128"/>
      <c r="J58" s="128"/>
    </row>
    <row r="59" ht="21" customHeight="1" spans="3:10">
      <c r="C59" s="128"/>
      <c r="D59" s="128"/>
      <c r="E59" s="128"/>
      <c r="F59" s="128"/>
      <c r="G59" s="128"/>
      <c r="H59" s="128"/>
      <c r="I59" s="128"/>
      <c r="J59" s="128"/>
    </row>
    <row r="60" ht="21" customHeight="1" spans="3:10">
      <c r="C60" s="128"/>
      <c r="D60" s="128"/>
      <c r="E60" s="128"/>
      <c r="F60" s="128"/>
      <c r="G60" s="128"/>
      <c r="H60" s="128"/>
      <c r="I60" s="128"/>
      <c r="J60" s="128"/>
    </row>
    <row r="61" ht="21" customHeight="1" spans="3:10">
      <c r="C61" s="128"/>
      <c r="D61" s="128"/>
      <c r="E61" s="128"/>
      <c r="F61" s="128"/>
      <c r="G61" s="128"/>
      <c r="H61" s="128"/>
      <c r="I61" s="128"/>
      <c r="J61" s="128"/>
    </row>
    <row r="62" ht="21" customHeight="1" spans="3:10">
      <c r="C62" s="128"/>
      <c r="D62" s="128"/>
      <c r="E62" s="128"/>
      <c r="F62" s="128"/>
      <c r="G62" s="128"/>
      <c r="H62" s="128"/>
      <c r="I62" s="128"/>
      <c r="J62" s="128"/>
    </row>
    <row r="63" ht="21" customHeight="1" spans="3:10">
      <c r="C63" s="128"/>
      <c r="D63" s="128"/>
      <c r="E63" s="128"/>
      <c r="F63" s="128"/>
      <c r="G63" s="128"/>
      <c r="H63" s="128"/>
      <c r="I63" s="128"/>
      <c r="J63" s="128"/>
    </row>
    <row r="64" ht="21" customHeight="1" spans="3:10">
      <c r="C64" s="128"/>
      <c r="D64" s="128"/>
      <c r="E64" s="128"/>
      <c r="F64" s="128"/>
      <c r="G64" s="128"/>
      <c r="H64" s="128"/>
      <c r="I64" s="128"/>
      <c r="J64" s="128"/>
    </row>
    <row r="65" ht="21" customHeight="1" spans="3:10">
      <c r="C65" s="128"/>
      <c r="D65" s="128"/>
      <c r="E65" s="128"/>
      <c r="F65" s="128"/>
      <c r="G65" s="128"/>
      <c r="H65" s="128"/>
      <c r="I65" s="128"/>
      <c r="J65" s="128"/>
    </row>
    <row r="66" ht="21" customHeight="1" spans="3:10">
      <c r="C66" s="128"/>
      <c r="D66" s="128"/>
      <c r="E66" s="128"/>
      <c r="F66" s="128"/>
      <c r="G66" s="128"/>
      <c r="H66" s="128"/>
      <c r="I66" s="128"/>
      <c r="J66" s="128"/>
    </row>
    <row r="67" ht="21" customHeight="1" spans="3:10">
      <c r="C67" s="128"/>
      <c r="D67" s="128"/>
      <c r="E67" s="128"/>
      <c r="F67" s="128"/>
      <c r="G67" s="128"/>
      <c r="H67" s="128"/>
      <c r="I67" s="128"/>
      <c r="J67" s="128"/>
    </row>
    <row r="68" spans="3:10">
      <c r="C68" s="128"/>
      <c r="D68" s="128"/>
      <c r="E68" s="128"/>
      <c r="F68" s="128"/>
      <c r="G68" s="128"/>
      <c r="H68" s="128"/>
      <c r="I68" s="128"/>
      <c r="J68" s="128"/>
    </row>
    <row r="69" spans="3:10">
      <c r="C69" s="128"/>
      <c r="D69" s="128"/>
      <c r="E69" s="128"/>
      <c r="F69" s="128"/>
      <c r="G69" s="128"/>
      <c r="H69" s="128"/>
      <c r="I69" s="128"/>
      <c r="J69" s="128"/>
    </row>
    <row r="70" spans="3:10">
      <c r="C70" s="128"/>
      <c r="D70" s="128"/>
      <c r="E70" s="128"/>
      <c r="F70" s="128"/>
      <c r="G70" s="128"/>
      <c r="H70" s="128"/>
      <c r="I70" s="128"/>
      <c r="J70" s="128"/>
    </row>
    <row r="71" spans="3:10">
      <c r="C71" s="128"/>
      <c r="D71" s="128"/>
      <c r="E71" s="128"/>
      <c r="F71" s="128"/>
      <c r="G71" s="128"/>
      <c r="H71" s="128"/>
      <c r="I71" s="128"/>
      <c r="J71" s="128"/>
    </row>
    <row r="72" spans="3:10">
      <c r="C72" s="128"/>
      <c r="D72" s="128"/>
      <c r="E72" s="128"/>
      <c r="F72" s="128"/>
      <c r="G72" s="128"/>
      <c r="H72" s="128"/>
      <c r="I72" s="128"/>
      <c r="J72" s="128"/>
    </row>
    <row r="73" spans="3:10">
      <c r="C73" s="128"/>
      <c r="D73" s="128"/>
      <c r="E73" s="128"/>
      <c r="F73" s="128"/>
      <c r="G73" s="128"/>
      <c r="H73" s="128"/>
      <c r="I73" s="128"/>
      <c r="J73" s="128"/>
    </row>
    <row r="74" spans="3:10">
      <c r="C74" s="128"/>
      <c r="D74" s="128"/>
      <c r="E74" s="128"/>
      <c r="F74" s="128"/>
      <c r="G74" s="128"/>
      <c r="H74" s="128"/>
      <c r="I74" s="128"/>
      <c r="J74" s="128"/>
    </row>
    <row r="75" spans="3:10">
      <c r="C75" s="128"/>
      <c r="D75" s="128"/>
      <c r="E75" s="128"/>
      <c r="F75" s="128"/>
      <c r="G75" s="128"/>
      <c r="H75" s="128"/>
      <c r="I75" s="128"/>
      <c r="J75" s="128"/>
    </row>
    <row r="76" spans="3:10">
      <c r="C76" s="128"/>
      <c r="D76" s="128"/>
      <c r="E76" s="128"/>
      <c r="F76" s="128"/>
      <c r="G76" s="128"/>
      <c r="H76" s="128"/>
      <c r="I76" s="128"/>
      <c r="J76" s="128"/>
    </row>
    <row r="77" spans="3:10">
      <c r="C77" s="128"/>
      <c r="D77" s="128"/>
      <c r="E77" s="128"/>
      <c r="F77" s="128"/>
      <c r="G77" s="128"/>
      <c r="H77" s="128"/>
      <c r="I77" s="128"/>
      <c r="J77" s="128"/>
    </row>
    <row r="78" spans="3:10">
      <c r="C78" s="128"/>
      <c r="D78" s="128"/>
      <c r="E78" s="128"/>
      <c r="F78" s="128"/>
      <c r="G78" s="128"/>
      <c r="H78" s="128"/>
      <c r="I78" s="128"/>
      <c r="J78" s="128"/>
    </row>
    <row r="79" spans="3:10">
      <c r="C79" s="128"/>
      <c r="D79" s="128"/>
      <c r="E79" s="128"/>
      <c r="F79" s="128"/>
      <c r="G79" s="128"/>
      <c r="H79" s="128"/>
      <c r="I79" s="128"/>
      <c r="J79" s="128"/>
    </row>
    <row r="80" spans="3:10">
      <c r="C80" s="128"/>
      <c r="D80" s="128"/>
      <c r="E80" s="128"/>
      <c r="F80" s="128"/>
      <c r="G80" s="128"/>
      <c r="H80" s="128"/>
      <c r="I80" s="128"/>
      <c r="J80" s="128"/>
    </row>
    <row r="81" spans="3:10">
      <c r="C81" s="128"/>
      <c r="D81" s="128"/>
      <c r="E81" s="128"/>
      <c r="F81" s="128"/>
      <c r="G81" s="128"/>
      <c r="H81" s="128"/>
      <c r="I81" s="128"/>
      <c r="J81" s="128"/>
    </row>
    <row r="82" spans="3:10">
      <c r="C82" s="128"/>
      <c r="D82" s="128"/>
      <c r="E82" s="128"/>
      <c r="F82" s="128"/>
      <c r="G82" s="128"/>
      <c r="H82" s="128"/>
      <c r="I82" s="128"/>
      <c r="J82" s="128"/>
    </row>
    <row r="83" spans="3:10">
      <c r="C83" s="128"/>
      <c r="D83" s="128"/>
      <c r="E83" s="128"/>
      <c r="F83" s="128"/>
      <c r="G83" s="128"/>
      <c r="H83" s="128"/>
      <c r="I83" s="128"/>
      <c r="J83" s="128"/>
    </row>
    <row r="84" spans="3:10">
      <c r="C84" s="128"/>
      <c r="D84" s="128"/>
      <c r="E84" s="128"/>
      <c r="F84" s="128"/>
      <c r="G84" s="128"/>
      <c r="H84" s="128"/>
      <c r="I84" s="128"/>
      <c r="J84" s="128"/>
    </row>
    <row r="85" spans="3:10">
      <c r="C85" s="128"/>
      <c r="D85" s="128"/>
      <c r="E85" s="128"/>
      <c r="F85" s="128"/>
      <c r="G85" s="128"/>
      <c r="H85" s="128"/>
      <c r="I85" s="128"/>
      <c r="J85" s="128"/>
    </row>
    <row r="86" spans="3:10">
      <c r="C86" s="128"/>
      <c r="D86" s="128"/>
      <c r="E86" s="128"/>
      <c r="F86" s="128"/>
      <c r="G86" s="128"/>
      <c r="H86" s="128"/>
      <c r="I86" s="128"/>
      <c r="J86" s="128"/>
    </row>
    <row r="87" spans="3:10">
      <c r="C87" s="128"/>
      <c r="D87" s="128"/>
      <c r="E87" s="128"/>
      <c r="F87" s="128"/>
      <c r="G87" s="128"/>
      <c r="H87" s="128"/>
      <c r="I87" s="128"/>
      <c r="J87" s="128"/>
    </row>
    <row r="88" spans="3:10">
      <c r="C88" s="128"/>
      <c r="D88" s="128"/>
      <c r="E88" s="128"/>
      <c r="F88" s="128"/>
      <c r="G88" s="128"/>
      <c r="H88" s="128"/>
      <c r="I88" s="128"/>
      <c r="J88" s="128"/>
    </row>
    <row r="89" spans="3:10">
      <c r="C89" s="128"/>
      <c r="D89" s="128"/>
      <c r="E89" s="128"/>
      <c r="F89" s="128"/>
      <c r="G89" s="128"/>
      <c r="H89" s="128"/>
      <c r="I89" s="128"/>
      <c r="J89" s="128"/>
    </row>
    <row r="90" spans="3:10">
      <c r="C90" s="128"/>
      <c r="D90" s="128"/>
      <c r="E90" s="128"/>
      <c r="F90" s="128"/>
      <c r="G90" s="128"/>
      <c r="H90" s="128"/>
      <c r="I90" s="128"/>
      <c r="J90" s="128"/>
    </row>
    <row r="91" spans="3:10">
      <c r="C91" s="128"/>
      <c r="D91" s="128"/>
      <c r="E91" s="128"/>
      <c r="F91" s="128"/>
      <c r="G91" s="128"/>
      <c r="H91" s="128"/>
      <c r="I91" s="128"/>
      <c r="J91" s="128"/>
    </row>
    <row r="92" spans="3:10">
      <c r="C92" s="128"/>
      <c r="D92" s="128"/>
      <c r="E92" s="128"/>
      <c r="F92" s="128"/>
      <c r="G92" s="128"/>
      <c r="H92" s="128"/>
      <c r="I92" s="128"/>
      <c r="J92" s="128"/>
    </row>
    <row r="93" spans="3:10">
      <c r="C93" s="128"/>
      <c r="D93" s="128"/>
      <c r="E93" s="128"/>
      <c r="F93" s="128"/>
      <c r="G93" s="128"/>
      <c r="H93" s="128"/>
      <c r="I93" s="128"/>
      <c r="J93" s="128"/>
    </row>
    <row r="94" spans="3:10">
      <c r="C94" s="128"/>
      <c r="D94" s="128"/>
      <c r="E94" s="128"/>
      <c r="F94" s="128"/>
      <c r="G94" s="128"/>
      <c r="H94" s="128"/>
      <c r="I94" s="128"/>
      <c r="J94" s="128"/>
    </row>
    <row r="95" spans="3:10">
      <c r="C95" s="128"/>
      <c r="D95" s="128"/>
      <c r="E95" s="128"/>
      <c r="F95" s="128"/>
      <c r="G95" s="128"/>
      <c r="H95" s="128"/>
      <c r="I95" s="128"/>
      <c r="J95" s="128"/>
    </row>
    <row r="96" spans="3:10">
      <c r="C96" s="128"/>
      <c r="D96" s="128"/>
      <c r="E96" s="128"/>
      <c r="F96" s="128"/>
      <c r="G96" s="128"/>
      <c r="H96" s="128"/>
      <c r="I96" s="128"/>
      <c r="J96" s="128"/>
    </row>
    <row r="97" spans="3:10">
      <c r="C97" s="128"/>
      <c r="D97" s="128"/>
      <c r="E97" s="128"/>
      <c r="F97" s="128"/>
      <c r="G97" s="128"/>
      <c r="H97" s="128"/>
      <c r="I97" s="128"/>
      <c r="J97" s="128"/>
    </row>
    <row r="98" spans="3:10">
      <c r="C98" s="128"/>
      <c r="D98" s="128"/>
      <c r="E98" s="128"/>
      <c r="F98" s="128"/>
      <c r="G98" s="128"/>
      <c r="H98" s="128"/>
      <c r="I98" s="128"/>
      <c r="J98" s="128"/>
    </row>
    <row r="99" spans="3:10">
      <c r="C99" s="128"/>
      <c r="D99" s="128"/>
      <c r="E99" s="128"/>
      <c r="F99" s="128"/>
      <c r="G99" s="128"/>
      <c r="H99" s="128"/>
      <c r="I99" s="128"/>
      <c r="J99" s="128"/>
    </row>
    <row r="100" spans="3:10">
      <c r="C100" s="128"/>
      <c r="D100" s="128"/>
      <c r="E100" s="128"/>
      <c r="F100" s="128"/>
      <c r="G100" s="128"/>
      <c r="H100" s="128"/>
      <c r="I100" s="128"/>
      <c r="J100" s="128"/>
    </row>
    <row r="101" spans="3:10">
      <c r="C101" s="128"/>
      <c r="D101" s="128"/>
      <c r="E101" s="128"/>
      <c r="F101" s="128"/>
      <c r="G101" s="128"/>
      <c r="H101" s="128"/>
      <c r="I101" s="128"/>
      <c r="J101" s="128"/>
    </row>
    <row r="102" spans="3:10">
      <c r="C102" s="128"/>
      <c r="D102" s="128"/>
      <c r="E102" s="128"/>
      <c r="F102" s="128"/>
      <c r="G102" s="128"/>
      <c r="H102" s="128"/>
      <c r="I102" s="128"/>
      <c r="J102" s="128"/>
    </row>
    <row r="103" spans="3:10">
      <c r="C103" s="128"/>
      <c r="D103" s="128"/>
      <c r="E103" s="128"/>
      <c r="F103" s="128"/>
      <c r="G103" s="128"/>
      <c r="H103" s="128"/>
      <c r="I103" s="128"/>
      <c r="J103" s="128"/>
    </row>
    <row r="104" spans="3:10">
      <c r="C104" s="128"/>
      <c r="D104" s="128"/>
      <c r="E104" s="128"/>
      <c r="F104" s="128"/>
      <c r="G104" s="128"/>
      <c r="H104" s="128"/>
      <c r="I104" s="128"/>
      <c r="J104" s="128"/>
    </row>
    <row r="105" spans="3:10">
      <c r="C105" s="128"/>
      <c r="D105" s="128"/>
      <c r="E105" s="128"/>
      <c r="F105" s="128"/>
      <c r="G105" s="128"/>
      <c r="H105" s="128"/>
      <c r="I105" s="128"/>
      <c r="J105" s="128"/>
    </row>
    <row r="106" spans="3:10">
      <c r="C106" s="128"/>
      <c r="D106" s="128"/>
      <c r="E106" s="128"/>
      <c r="F106" s="128"/>
      <c r="G106" s="128"/>
      <c r="H106" s="128"/>
      <c r="I106" s="128"/>
      <c r="J106" s="128"/>
    </row>
    <row r="107" spans="3:10">
      <c r="C107" s="128"/>
      <c r="D107" s="128"/>
      <c r="E107" s="128"/>
      <c r="F107" s="128"/>
      <c r="G107" s="128"/>
      <c r="H107" s="128"/>
      <c r="I107" s="128"/>
      <c r="J107" s="128"/>
    </row>
    <row r="108" spans="3:10">
      <c r="C108" s="128"/>
      <c r="D108" s="128"/>
      <c r="E108" s="128"/>
      <c r="F108" s="128"/>
      <c r="G108" s="128"/>
      <c r="H108" s="128"/>
      <c r="I108" s="128"/>
      <c r="J108" s="128"/>
    </row>
    <row r="109" spans="3:10">
      <c r="C109" s="128"/>
      <c r="D109" s="128"/>
      <c r="E109" s="128"/>
      <c r="F109" s="128"/>
      <c r="G109" s="128"/>
      <c r="H109" s="128"/>
      <c r="I109" s="128"/>
      <c r="J109" s="128"/>
    </row>
    <row r="110" spans="3:10">
      <c r="C110" s="128"/>
      <c r="D110" s="128"/>
      <c r="E110" s="128"/>
      <c r="F110" s="128"/>
      <c r="G110" s="128"/>
      <c r="H110" s="128"/>
      <c r="I110" s="128"/>
      <c r="J110" s="128"/>
    </row>
    <row r="111" spans="3:10">
      <c r="C111" s="128"/>
      <c r="D111" s="128"/>
      <c r="E111" s="128"/>
      <c r="F111" s="128"/>
      <c r="G111" s="128"/>
      <c r="H111" s="128"/>
      <c r="I111" s="128"/>
      <c r="J111" s="128"/>
    </row>
    <row r="112" spans="3:10">
      <c r="C112" s="128"/>
      <c r="D112" s="128"/>
      <c r="E112" s="128"/>
      <c r="F112" s="128"/>
      <c r="G112" s="128"/>
      <c r="H112" s="128"/>
      <c r="I112" s="128"/>
      <c r="J112" s="128"/>
    </row>
    <row r="113" spans="3:10">
      <c r="C113" s="128"/>
      <c r="D113" s="128"/>
      <c r="E113" s="128"/>
      <c r="F113" s="128"/>
      <c r="G113" s="128"/>
      <c r="H113" s="128"/>
      <c r="I113" s="128"/>
      <c r="J113" s="128"/>
    </row>
    <row r="114" spans="3:10">
      <c r="C114" s="128"/>
      <c r="D114" s="128"/>
      <c r="E114" s="128"/>
      <c r="F114" s="128"/>
      <c r="G114" s="128"/>
      <c r="H114" s="128"/>
      <c r="I114" s="128"/>
      <c r="J114" s="128"/>
    </row>
    <row r="115" spans="3:10">
      <c r="C115" s="128"/>
      <c r="D115" s="128"/>
      <c r="E115" s="128"/>
      <c r="F115" s="128"/>
      <c r="G115" s="128"/>
      <c r="H115" s="128"/>
      <c r="I115" s="128"/>
      <c r="J115" s="128"/>
    </row>
    <row r="116" spans="3:10">
      <c r="C116" s="128"/>
      <c r="D116" s="128"/>
      <c r="E116" s="128"/>
      <c r="F116" s="128"/>
      <c r="G116" s="128"/>
      <c r="H116" s="128"/>
      <c r="I116" s="128"/>
      <c r="J116" s="12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590277777777778" top="0.314583333333333" bottom="0.786805555555556" header="0.196527777777778"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A4" sqref="$A4:$XFD7"/>
    </sheetView>
  </sheetViews>
  <sheetFormatPr defaultColWidth="9" defaultRowHeight="10.8" outlineLevelCol="7"/>
  <cols>
    <col min="1" max="1" width="14" style="106"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6" t="s">
        <v>150</v>
      </c>
      <c r="B1" s="1"/>
      <c r="C1" s="1"/>
      <c r="D1" s="1"/>
      <c r="E1" s="1"/>
      <c r="F1" s="1"/>
      <c r="G1" s="1"/>
      <c r="H1" s="1"/>
    </row>
    <row r="2" ht="14.4" spans="1:8">
      <c r="A2" s="23"/>
      <c r="B2" s="107"/>
      <c r="C2" s="107"/>
      <c r="D2" s="107"/>
      <c r="E2" s="107"/>
      <c r="F2" s="107"/>
      <c r="G2" s="107"/>
      <c r="H2" s="61" t="s">
        <v>151</v>
      </c>
    </row>
    <row r="3" ht="15.6" spans="1:8">
      <c r="A3" s="44" t="s">
        <v>3</v>
      </c>
      <c r="B3" s="44"/>
      <c r="C3" s="107"/>
      <c r="D3" s="107"/>
      <c r="E3" s="108"/>
      <c r="F3" s="107"/>
      <c r="G3" s="107"/>
      <c r="H3" s="61" t="s">
        <v>4</v>
      </c>
    </row>
    <row r="4" ht="12" customHeight="1" spans="1:8">
      <c r="A4" s="109" t="s">
        <v>7</v>
      </c>
      <c r="B4" s="110" t="s">
        <v>49</v>
      </c>
      <c r="C4" s="111" t="s">
        <v>39</v>
      </c>
      <c r="D4" s="111" t="s">
        <v>152</v>
      </c>
      <c r="E4" s="111" t="s">
        <v>153</v>
      </c>
      <c r="F4" s="111" t="s">
        <v>154</v>
      </c>
      <c r="G4" s="111" t="s">
        <v>155</v>
      </c>
      <c r="H4" s="111" t="s">
        <v>156</v>
      </c>
    </row>
    <row r="5" ht="12" customHeight="1" spans="1:8">
      <c r="A5" s="111" t="s">
        <v>56</v>
      </c>
      <c r="B5" s="111" t="s">
        <v>57</v>
      </c>
      <c r="C5" s="112"/>
      <c r="D5" s="112"/>
      <c r="E5" s="112"/>
      <c r="F5" s="112"/>
      <c r="G5" s="112"/>
      <c r="H5" s="112"/>
    </row>
    <row r="6" ht="12" customHeight="1" spans="1:8">
      <c r="A6" s="112"/>
      <c r="B6" s="112" t="s">
        <v>49</v>
      </c>
      <c r="C6" s="112"/>
      <c r="D6" s="112"/>
      <c r="E6" s="112"/>
      <c r="F6" s="112"/>
      <c r="G6" s="112"/>
      <c r="H6" s="112"/>
    </row>
    <row r="7" ht="12" customHeight="1" spans="1:8">
      <c r="A7" s="113"/>
      <c r="B7" s="113" t="s">
        <v>49</v>
      </c>
      <c r="C7" s="113"/>
      <c r="D7" s="113"/>
      <c r="E7" s="113"/>
      <c r="F7" s="113"/>
      <c r="G7" s="113"/>
      <c r="H7" s="113"/>
    </row>
    <row r="8" s="22" customFormat="1" ht="21" customHeight="1" spans="1:8">
      <c r="A8" s="114" t="s">
        <v>60</v>
      </c>
      <c r="B8" s="115"/>
      <c r="C8" s="99">
        <f>D8+E8</f>
        <v>8424.132698</v>
      </c>
      <c r="D8" s="99">
        <v>2700.57</v>
      </c>
      <c r="E8" s="104">
        <v>5723.562698</v>
      </c>
      <c r="F8" s="102"/>
      <c r="G8" s="102"/>
      <c r="H8" s="102"/>
    </row>
    <row r="9" s="22" customFormat="1" ht="16" customHeight="1" spans="1:8">
      <c r="A9" s="116" t="s">
        <v>61</v>
      </c>
      <c r="B9" s="117" t="s">
        <v>62</v>
      </c>
      <c r="C9" s="99">
        <f t="shared" ref="C9:C53" si="0">D9+E9</f>
        <v>5600.852113</v>
      </c>
      <c r="D9" s="99">
        <v>1866.42</v>
      </c>
      <c r="E9" s="104">
        <v>3734.432113</v>
      </c>
      <c r="F9" s="102"/>
      <c r="G9" s="102"/>
      <c r="H9" s="102"/>
    </row>
    <row r="10" s="22" customFormat="1" ht="16" customHeight="1" spans="1:8">
      <c r="A10" s="116" t="s">
        <v>63</v>
      </c>
      <c r="B10" s="117" t="s">
        <v>64</v>
      </c>
      <c r="C10" s="99">
        <f t="shared" si="0"/>
        <v>3359.574209</v>
      </c>
      <c r="D10" s="99">
        <v>1117.03</v>
      </c>
      <c r="E10" s="104">
        <v>2242.544209</v>
      </c>
      <c r="F10" s="102"/>
      <c r="G10" s="102"/>
      <c r="H10" s="102"/>
    </row>
    <row r="11" s="22" customFormat="1" ht="16" customHeight="1" spans="1:8">
      <c r="A11" s="116" t="s">
        <v>65</v>
      </c>
      <c r="B11" s="117" t="s">
        <v>66</v>
      </c>
      <c r="C11" s="99">
        <f t="shared" si="0"/>
        <v>329.27</v>
      </c>
      <c r="D11" s="99">
        <v>329.27</v>
      </c>
      <c r="E11" s="104">
        <v>0</v>
      </c>
      <c r="F11" s="102"/>
      <c r="G11" s="102"/>
      <c r="H11" s="102"/>
    </row>
    <row r="12" s="22" customFormat="1" ht="16" customHeight="1" spans="1:8">
      <c r="A12" s="116" t="s">
        <v>67</v>
      </c>
      <c r="B12" s="117" t="s">
        <v>68</v>
      </c>
      <c r="C12" s="99">
        <f t="shared" si="0"/>
        <v>260.532717</v>
      </c>
      <c r="D12" s="99">
        <v>233.215554</v>
      </c>
      <c r="E12" s="104">
        <v>27.317163</v>
      </c>
      <c r="F12" s="102"/>
      <c r="G12" s="102"/>
      <c r="H12" s="102"/>
    </row>
    <row r="13" s="22" customFormat="1" ht="16" customHeight="1" spans="1:8">
      <c r="A13" s="116" t="s">
        <v>69</v>
      </c>
      <c r="B13" s="117" t="s">
        <v>70</v>
      </c>
      <c r="C13" s="99">
        <f t="shared" si="0"/>
        <v>489.210797</v>
      </c>
      <c r="D13" s="99">
        <v>210.345277</v>
      </c>
      <c r="E13" s="104">
        <v>278.86552</v>
      </c>
      <c r="F13" s="102"/>
      <c r="G13" s="102"/>
      <c r="H13" s="102"/>
    </row>
    <row r="14" s="22" customFormat="1" ht="16" customHeight="1" spans="1:8">
      <c r="A14" s="116" t="s">
        <v>71</v>
      </c>
      <c r="B14" s="117" t="s">
        <v>72</v>
      </c>
      <c r="C14" s="99">
        <f t="shared" si="0"/>
        <v>364.199933</v>
      </c>
      <c r="D14" s="99">
        <v>344.199933</v>
      </c>
      <c r="E14" s="104">
        <v>20</v>
      </c>
      <c r="F14" s="102"/>
      <c r="G14" s="102"/>
      <c r="H14" s="102"/>
    </row>
    <row r="15" s="22" customFormat="1" ht="16" customHeight="1" spans="1:8">
      <c r="A15" s="116" t="s">
        <v>73</v>
      </c>
      <c r="B15" s="117" t="s">
        <v>74</v>
      </c>
      <c r="C15" s="99">
        <f t="shared" si="0"/>
        <v>456.03471</v>
      </c>
      <c r="D15" s="99">
        <v>0</v>
      </c>
      <c r="E15" s="104">
        <v>456.03471</v>
      </c>
      <c r="F15" s="102"/>
      <c r="G15" s="102"/>
      <c r="H15" s="102"/>
    </row>
    <row r="16" s="22" customFormat="1" ht="16" customHeight="1" spans="1:8">
      <c r="A16" s="116" t="s">
        <v>75</v>
      </c>
      <c r="B16" s="117" t="s">
        <v>76</v>
      </c>
      <c r="C16" s="99">
        <f t="shared" si="0"/>
        <v>1460.326816</v>
      </c>
      <c r="D16" s="99">
        <v>0</v>
      </c>
      <c r="E16" s="104">
        <v>1460.326816</v>
      </c>
      <c r="F16" s="102"/>
      <c r="G16" s="102"/>
      <c r="H16" s="102"/>
    </row>
    <row r="17" s="22" customFormat="1" ht="16" customHeight="1" spans="1:8">
      <c r="A17" s="116" t="s">
        <v>77</v>
      </c>
      <c r="B17" s="117" t="s">
        <v>78</v>
      </c>
      <c r="C17" s="99">
        <f t="shared" si="0"/>
        <v>1147.437451</v>
      </c>
      <c r="D17" s="99">
        <v>393.437451</v>
      </c>
      <c r="E17" s="104">
        <v>754</v>
      </c>
      <c r="F17" s="102"/>
      <c r="G17" s="102"/>
      <c r="H17" s="102"/>
    </row>
    <row r="18" s="22" customFormat="1" ht="16" customHeight="1" spans="1:8">
      <c r="A18" s="116" t="s">
        <v>79</v>
      </c>
      <c r="B18" s="117" t="s">
        <v>80</v>
      </c>
      <c r="C18" s="99">
        <f t="shared" si="0"/>
        <v>1081.437451</v>
      </c>
      <c r="D18" s="99">
        <v>393.437451</v>
      </c>
      <c r="E18" s="104">
        <v>688</v>
      </c>
      <c r="F18" s="102"/>
      <c r="G18" s="102"/>
      <c r="H18" s="102"/>
    </row>
    <row r="19" s="22" customFormat="1" ht="16" customHeight="1" spans="1:8">
      <c r="A19" s="116" t="s">
        <v>81</v>
      </c>
      <c r="B19" s="117" t="s">
        <v>82</v>
      </c>
      <c r="C19" s="99">
        <f t="shared" si="0"/>
        <v>66</v>
      </c>
      <c r="D19" s="99">
        <v>0</v>
      </c>
      <c r="E19" s="104">
        <v>66</v>
      </c>
      <c r="F19" s="102"/>
      <c r="G19" s="102"/>
      <c r="H19" s="102"/>
    </row>
    <row r="20" s="22" customFormat="1" ht="16" customHeight="1" spans="1:8">
      <c r="A20" s="116" t="s">
        <v>83</v>
      </c>
      <c r="B20" s="117" t="s">
        <v>84</v>
      </c>
      <c r="C20" s="99">
        <f t="shared" si="0"/>
        <v>571.823419</v>
      </c>
      <c r="D20" s="99">
        <v>130.954906</v>
      </c>
      <c r="E20" s="104">
        <v>440.868513</v>
      </c>
      <c r="F20" s="102"/>
      <c r="G20" s="102"/>
      <c r="H20" s="102"/>
    </row>
    <row r="21" s="22" customFormat="1" ht="16" customHeight="1" spans="1:8">
      <c r="A21" s="116" t="s">
        <v>85</v>
      </c>
      <c r="B21" s="117" t="s">
        <v>86</v>
      </c>
      <c r="C21" s="99">
        <f t="shared" si="0"/>
        <v>285.868513</v>
      </c>
      <c r="D21" s="99">
        <v>0</v>
      </c>
      <c r="E21" s="104">
        <v>285.868513</v>
      </c>
      <c r="F21" s="102"/>
      <c r="G21" s="102"/>
      <c r="H21" s="102"/>
    </row>
    <row r="22" s="22" customFormat="1" ht="16" customHeight="1" spans="1:8">
      <c r="A22" s="116" t="s">
        <v>87</v>
      </c>
      <c r="B22" s="117" t="s">
        <v>88</v>
      </c>
      <c r="C22" s="99">
        <f t="shared" si="0"/>
        <v>155</v>
      </c>
      <c r="D22" s="99">
        <v>0</v>
      </c>
      <c r="E22" s="104">
        <v>155</v>
      </c>
      <c r="F22" s="102"/>
      <c r="G22" s="102"/>
      <c r="H22" s="102"/>
    </row>
    <row r="23" s="22" customFormat="1" ht="16" customHeight="1" spans="1:8">
      <c r="A23" s="116" t="s">
        <v>89</v>
      </c>
      <c r="B23" s="117" t="s">
        <v>90</v>
      </c>
      <c r="C23" s="99">
        <f t="shared" si="0"/>
        <v>130.954906</v>
      </c>
      <c r="D23" s="99">
        <v>130.954906</v>
      </c>
      <c r="E23" s="104">
        <v>0</v>
      </c>
      <c r="F23" s="102"/>
      <c r="G23" s="102"/>
      <c r="H23" s="102"/>
    </row>
    <row r="24" s="22" customFormat="1" ht="16" customHeight="1" spans="1:8">
      <c r="A24" s="116" t="s">
        <v>91</v>
      </c>
      <c r="B24" s="117" t="s">
        <v>92</v>
      </c>
      <c r="C24" s="99">
        <f t="shared" si="0"/>
        <v>290.000264</v>
      </c>
      <c r="D24" s="99">
        <v>225.000264</v>
      </c>
      <c r="E24" s="104">
        <v>65</v>
      </c>
      <c r="F24" s="102"/>
      <c r="G24" s="102"/>
      <c r="H24" s="102"/>
    </row>
    <row r="25" s="22" customFormat="1" ht="16" customHeight="1" spans="1:8">
      <c r="A25" s="116" t="s">
        <v>93</v>
      </c>
      <c r="B25" s="117" t="s">
        <v>94</v>
      </c>
      <c r="C25" s="99">
        <f t="shared" si="0"/>
        <v>230.000264</v>
      </c>
      <c r="D25" s="99">
        <v>225.000264</v>
      </c>
      <c r="E25" s="104">
        <v>5</v>
      </c>
      <c r="F25" s="102"/>
      <c r="G25" s="102"/>
      <c r="H25" s="102"/>
    </row>
    <row r="26" s="22" customFormat="1" ht="16" customHeight="1" spans="1:8">
      <c r="A26" s="116" t="s">
        <v>95</v>
      </c>
      <c r="B26" s="117" t="s">
        <v>96</v>
      </c>
      <c r="C26" s="99">
        <f t="shared" si="0"/>
        <v>60</v>
      </c>
      <c r="D26" s="99">
        <v>0</v>
      </c>
      <c r="E26" s="104">
        <v>60</v>
      </c>
      <c r="F26" s="102"/>
      <c r="G26" s="102"/>
      <c r="H26" s="102"/>
    </row>
    <row r="27" s="22" customFormat="1" ht="16" customHeight="1" spans="1:8">
      <c r="A27" s="116" t="s">
        <v>97</v>
      </c>
      <c r="B27" s="117" t="s">
        <v>98</v>
      </c>
      <c r="C27" s="99">
        <f t="shared" si="0"/>
        <v>34.3262</v>
      </c>
      <c r="D27" s="99">
        <v>0</v>
      </c>
      <c r="E27" s="104">
        <v>34.3262</v>
      </c>
      <c r="F27" s="102"/>
      <c r="G27" s="102"/>
      <c r="H27" s="102"/>
    </row>
    <row r="28" s="22" customFormat="1" ht="16" customHeight="1" spans="1:8">
      <c r="A28" s="116" t="s">
        <v>99</v>
      </c>
      <c r="B28" s="117" t="s">
        <v>100</v>
      </c>
      <c r="C28" s="99">
        <f t="shared" si="0"/>
        <v>34.3262</v>
      </c>
      <c r="D28" s="99">
        <v>0</v>
      </c>
      <c r="E28" s="104">
        <v>34.3262</v>
      </c>
      <c r="F28" s="102"/>
      <c r="G28" s="102"/>
      <c r="H28" s="102"/>
    </row>
    <row r="29" s="22" customFormat="1" ht="16" customHeight="1" spans="1:8">
      <c r="A29" s="116" t="s">
        <v>101</v>
      </c>
      <c r="B29" s="117" t="s">
        <v>102</v>
      </c>
      <c r="C29" s="99">
        <f t="shared" si="0"/>
        <v>197.693191</v>
      </c>
      <c r="D29" s="99">
        <v>0</v>
      </c>
      <c r="E29" s="104">
        <v>197.693191</v>
      </c>
      <c r="F29" s="102"/>
      <c r="G29" s="102"/>
      <c r="H29" s="102"/>
    </row>
    <row r="30" s="22" customFormat="1" ht="16" customHeight="1" spans="1:8">
      <c r="A30" s="116" t="s">
        <v>103</v>
      </c>
      <c r="B30" s="117" t="s">
        <v>104</v>
      </c>
      <c r="C30" s="99">
        <f t="shared" si="0"/>
        <v>197.693191</v>
      </c>
      <c r="D30" s="99">
        <v>0</v>
      </c>
      <c r="E30" s="104">
        <v>197.693191</v>
      </c>
      <c r="F30" s="102"/>
      <c r="G30" s="102"/>
      <c r="H30" s="102"/>
    </row>
    <row r="31" s="22" customFormat="1" ht="16" customHeight="1" spans="1:8">
      <c r="A31" s="116" t="s">
        <v>105</v>
      </c>
      <c r="B31" s="117" t="s">
        <v>106</v>
      </c>
      <c r="C31" s="99">
        <f t="shared" si="0"/>
        <v>612.9</v>
      </c>
      <c r="D31" s="99">
        <v>600.9</v>
      </c>
      <c r="E31" s="104">
        <v>12</v>
      </c>
      <c r="F31" s="102"/>
      <c r="G31" s="102"/>
      <c r="H31" s="102"/>
    </row>
    <row r="32" s="22" customFormat="1" ht="16" customHeight="1" spans="1:8">
      <c r="A32" s="116" t="s">
        <v>107</v>
      </c>
      <c r="B32" s="117" t="s">
        <v>108</v>
      </c>
      <c r="C32" s="99">
        <f t="shared" si="0"/>
        <v>600.853041</v>
      </c>
      <c r="D32" s="99">
        <v>588.853041</v>
      </c>
      <c r="E32" s="104">
        <v>12</v>
      </c>
      <c r="F32" s="102"/>
      <c r="G32" s="102"/>
      <c r="H32" s="102"/>
    </row>
    <row r="33" s="22" customFormat="1" ht="16" customHeight="1" spans="1:8">
      <c r="A33" s="116" t="s">
        <v>109</v>
      </c>
      <c r="B33" s="117" t="s">
        <v>110</v>
      </c>
      <c r="C33" s="99">
        <f t="shared" si="0"/>
        <v>132.4735</v>
      </c>
      <c r="D33" s="99">
        <v>132.4735</v>
      </c>
      <c r="E33" s="104">
        <v>0</v>
      </c>
      <c r="F33" s="102"/>
      <c r="G33" s="102"/>
      <c r="H33" s="102"/>
    </row>
    <row r="34" s="22" customFormat="1" ht="16" customHeight="1" spans="1:8">
      <c r="A34" s="116" t="s">
        <v>111</v>
      </c>
      <c r="B34" s="117" t="s">
        <v>112</v>
      </c>
      <c r="C34" s="99">
        <f t="shared" si="0"/>
        <v>134.977741</v>
      </c>
      <c r="D34" s="99">
        <v>134.977741</v>
      </c>
      <c r="E34" s="104">
        <v>0</v>
      </c>
      <c r="F34" s="102"/>
      <c r="G34" s="102"/>
      <c r="H34" s="102"/>
    </row>
    <row r="35" s="22" customFormat="1" ht="16" customHeight="1" spans="1:8">
      <c r="A35" s="116" t="s">
        <v>113</v>
      </c>
      <c r="B35" s="117" t="s">
        <v>114</v>
      </c>
      <c r="C35" s="99">
        <f t="shared" si="0"/>
        <v>333.4018</v>
      </c>
      <c r="D35" s="99">
        <v>321.4018</v>
      </c>
      <c r="E35" s="104">
        <v>12</v>
      </c>
      <c r="F35" s="102"/>
      <c r="G35" s="102"/>
      <c r="H35" s="102"/>
    </row>
    <row r="36" s="22" customFormat="1" ht="16" customHeight="1" spans="1:8">
      <c r="A36" s="116" t="s">
        <v>115</v>
      </c>
      <c r="B36" s="117" t="s">
        <v>116</v>
      </c>
      <c r="C36" s="99">
        <f t="shared" si="0"/>
        <v>12.04524</v>
      </c>
      <c r="D36" s="99">
        <v>12.04524</v>
      </c>
      <c r="E36" s="104">
        <v>0</v>
      </c>
      <c r="F36" s="102"/>
      <c r="G36" s="102"/>
      <c r="H36" s="102"/>
    </row>
    <row r="37" s="22" customFormat="1" ht="16" customHeight="1" spans="1:8">
      <c r="A37" s="116" t="s">
        <v>117</v>
      </c>
      <c r="B37" s="117" t="s">
        <v>118</v>
      </c>
      <c r="C37" s="99">
        <f t="shared" si="0"/>
        <v>12.04524</v>
      </c>
      <c r="D37" s="99">
        <v>12.04524</v>
      </c>
      <c r="E37" s="104">
        <v>0</v>
      </c>
      <c r="F37" s="102"/>
      <c r="G37" s="102"/>
      <c r="H37" s="102"/>
    </row>
    <row r="38" s="22" customFormat="1" ht="16" customHeight="1" spans="1:8">
      <c r="A38" s="116" t="s">
        <v>119</v>
      </c>
      <c r="B38" s="117" t="s">
        <v>120</v>
      </c>
      <c r="C38" s="99">
        <f t="shared" si="0"/>
        <v>133.023826</v>
      </c>
      <c r="D38" s="99">
        <v>133.023826</v>
      </c>
      <c r="E38" s="104">
        <v>0</v>
      </c>
      <c r="F38" s="102"/>
      <c r="G38" s="102"/>
      <c r="H38" s="102"/>
    </row>
    <row r="39" s="22" customFormat="1" ht="16" customHeight="1" spans="1:8">
      <c r="A39" s="100" t="s">
        <v>121</v>
      </c>
      <c r="B39" s="100" t="s">
        <v>122</v>
      </c>
      <c r="C39" s="99">
        <f t="shared" si="0"/>
        <v>133.023826</v>
      </c>
      <c r="D39" s="99">
        <v>133.023826</v>
      </c>
      <c r="E39" s="104">
        <v>0</v>
      </c>
      <c r="F39" s="102"/>
      <c r="G39" s="102"/>
      <c r="H39" s="102"/>
    </row>
    <row r="40" s="22" customFormat="1" ht="16" customHeight="1" spans="1:8">
      <c r="A40" s="100" t="s">
        <v>123</v>
      </c>
      <c r="B40" s="100" t="s">
        <v>124</v>
      </c>
      <c r="C40" s="99">
        <f t="shared" si="0"/>
        <v>39.05026</v>
      </c>
      <c r="D40" s="99">
        <v>39.05026</v>
      </c>
      <c r="E40" s="104">
        <v>0</v>
      </c>
      <c r="F40" s="102"/>
      <c r="G40" s="102"/>
      <c r="H40" s="102"/>
    </row>
    <row r="41" s="22" customFormat="1" ht="16" customHeight="1" spans="1:8">
      <c r="A41" s="100" t="s">
        <v>125</v>
      </c>
      <c r="B41" s="100" t="s">
        <v>126</v>
      </c>
      <c r="C41" s="99">
        <f t="shared" si="0"/>
        <v>93.973566</v>
      </c>
      <c r="D41" s="99">
        <v>93.973566</v>
      </c>
      <c r="E41" s="104">
        <v>0</v>
      </c>
      <c r="F41" s="102"/>
      <c r="G41" s="102"/>
      <c r="H41" s="102"/>
    </row>
    <row r="42" s="22" customFormat="1" ht="16" customHeight="1" spans="1:8">
      <c r="A42" s="100" t="s">
        <v>127</v>
      </c>
      <c r="B42" s="100" t="s">
        <v>128</v>
      </c>
      <c r="C42" s="99">
        <f t="shared" si="0"/>
        <v>448.879662</v>
      </c>
      <c r="D42" s="99">
        <v>0</v>
      </c>
      <c r="E42" s="104">
        <v>448.879662</v>
      </c>
      <c r="F42" s="102"/>
      <c r="G42" s="102"/>
      <c r="H42" s="102"/>
    </row>
    <row r="43" s="22" customFormat="1" ht="16" customHeight="1" spans="1:8">
      <c r="A43" s="100" t="s">
        <v>129</v>
      </c>
      <c r="B43" s="100" t="s">
        <v>130</v>
      </c>
      <c r="C43" s="99">
        <f t="shared" si="0"/>
        <v>448.879662</v>
      </c>
      <c r="D43" s="99">
        <v>0</v>
      </c>
      <c r="E43" s="104">
        <v>448.879662</v>
      </c>
      <c r="F43" s="102"/>
      <c r="G43" s="102"/>
      <c r="H43" s="102"/>
    </row>
    <row r="44" s="22" customFormat="1" ht="16" customHeight="1" spans="1:8">
      <c r="A44" s="100" t="s">
        <v>131</v>
      </c>
      <c r="B44" s="100" t="s">
        <v>132</v>
      </c>
      <c r="C44" s="99">
        <f t="shared" si="0"/>
        <v>448.879662</v>
      </c>
      <c r="D44" s="99">
        <v>0</v>
      </c>
      <c r="E44" s="104">
        <v>448.879662</v>
      </c>
      <c r="F44" s="102"/>
      <c r="G44" s="102"/>
      <c r="H44" s="102"/>
    </row>
    <row r="45" s="22" customFormat="1" ht="16" customHeight="1" spans="1:8">
      <c r="A45" s="100" t="s">
        <v>133</v>
      </c>
      <c r="B45" s="100" t="s">
        <v>134</v>
      </c>
      <c r="C45" s="99">
        <f t="shared" si="0"/>
        <v>100.228764</v>
      </c>
      <c r="D45" s="99">
        <v>100.228764</v>
      </c>
      <c r="E45" s="104">
        <v>0</v>
      </c>
      <c r="F45" s="102"/>
      <c r="G45" s="102"/>
      <c r="H45" s="102"/>
    </row>
    <row r="46" s="22" customFormat="1" ht="16" customHeight="1" spans="1:8">
      <c r="A46" s="100" t="s">
        <v>135</v>
      </c>
      <c r="B46" s="100" t="s">
        <v>136</v>
      </c>
      <c r="C46" s="99">
        <f t="shared" si="0"/>
        <v>100.228764</v>
      </c>
      <c r="D46" s="99">
        <v>100.228764</v>
      </c>
      <c r="E46" s="104">
        <v>0</v>
      </c>
      <c r="F46" s="102"/>
      <c r="G46" s="102"/>
      <c r="H46" s="102"/>
    </row>
    <row r="47" s="22" customFormat="1" ht="16" customHeight="1" spans="1:8">
      <c r="A47" s="100" t="s">
        <v>137</v>
      </c>
      <c r="B47" s="100" t="s">
        <v>138</v>
      </c>
      <c r="C47" s="99">
        <f t="shared" si="0"/>
        <v>100.228764</v>
      </c>
      <c r="D47" s="99">
        <v>100.228764</v>
      </c>
      <c r="E47" s="104">
        <v>0</v>
      </c>
      <c r="F47" s="102"/>
      <c r="G47" s="102"/>
      <c r="H47" s="102"/>
    </row>
    <row r="48" s="22" customFormat="1" ht="16" customHeight="1" spans="1:8">
      <c r="A48" s="100" t="s">
        <v>139</v>
      </c>
      <c r="B48" s="100" t="s">
        <v>140</v>
      </c>
      <c r="C48" s="99">
        <f t="shared" si="0"/>
        <v>1528.250923</v>
      </c>
      <c r="D48" s="99">
        <v>0</v>
      </c>
      <c r="E48" s="104">
        <v>1528.250923</v>
      </c>
      <c r="F48" s="102"/>
      <c r="G48" s="102"/>
      <c r="H48" s="102"/>
    </row>
    <row r="49" s="22" customFormat="1" ht="16" customHeight="1" spans="1:8">
      <c r="A49" s="100" t="s">
        <v>141</v>
      </c>
      <c r="B49" s="100" t="s">
        <v>142</v>
      </c>
      <c r="C49" s="99">
        <f t="shared" si="0"/>
        <v>9.8209</v>
      </c>
      <c r="D49" s="99">
        <v>0</v>
      </c>
      <c r="E49" s="104">
        <v>9.8209</v>
      </c>
      <c r="F49" s="102"/>
      <c r="G49" s="102"/>
      <c r="H49" s="102"/>
    </row>
    <row r="50" s="22" customFormat="1" ht="16" customHeight="1" spans="1:8">
      <c r="A50" s="100" t="s">
        <v>143</v>
      </c>
      <c r="B50" s="100" t="s">
        <v>144</v>
      </c>
      <c r="C50" s="99">
        <f t="shared" si="0"/>
        <v>9.8209</v>
      </c>
      <c r="D50" s="99">
        <v>0</v>
      </c>
      <c r="E50" s="104">
        <v>9.8209</v>
      </c>
      <c r="F50" s="102"/>
      <c r="G50" s="102"/>
      <c r="H50" s="102"/>
    </row>
    <row r="51" s="22" customFormat="1" ht="16" customHeight="1" spans="1:8">
      <c r="A51" s="100" t="s">
        <v>145</v>
      </c>
      <c r="B51" s="100" t="s">
        <v>146</v>
      </c>
      <c r="C51" s="99">
        <f t="shared" si="0"/>
        <v>1518.430023</v>
      </c>
      <c r="D51" s="99">
        <v>0</v>
      </c>
      <c r="E51" s="104">
        <v>1518.430023</v>
      </c>
      <c r="F51" s="102"/>
      <c r="G51" s="102"/>
      <c r="H51" s="102"/>
    </row>
    <row r="52" s="22" customFormat="1" ht="16" customHeight="1" spans="1:8">
      <c r="A52" s="100" t="s">
        <v>147</v>
      </c>
      <c r="B52" s="100" t="s">
        <v>148</v>
      </c>
      <c r="C52" s="99">
        <f t="shared" si="0"/>
        <v>1518.430023</v>
      </c>
      <c r="D52" s="99">
        <v>0</v>
      </c>
      <c r="E52" s="104">
        <v>1518.430023</v>
      </c>
      <c r="F52" s="102"/>
      <c r="G52" s="102"/>
      <c r="H52" s="102"/>
    </row>
    <row r="53" ht="21" customHeight="1" spans="1:8">
      <c r="A53" s="56"/>
      <c r="B53" s="118"/>
      <c r="C53" s="118"/>
      <c r="D53" s="118"/>
      <c r="E53" s="118"/>
      <c r="F53" s="118"/>
      <c r="G53" s="118"/>
      <c r="H53" s="118"/>
    </row>
    <row r="54" ht="21" customHeight="1" spans="1:1">
      <c r="A54" s="87"/>
    </row>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472222222222222" bottom="0.432638888888889"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B35" sqref="B35"/>
    </sheetView>
  </sheetViews>
  <sheetFormatPr defaultColWidth="9" defaultRowHeight="10.8" outlineLevelCol="5"/>
  <cols>
    <col min="1" max="1" width="36.3333333333333" style="22" customWidth="1"/>
    <col min="2" max="2" width="18.6666666666667" style="22" customWidth="1"/>
    <col min="3" max="3" width="34.3333333333333" style="22" customWidth="1"/>
    <col min="4" max="6" width="18.6666666666667" style="22" customWidth="1"/>
    <col min="7" max="229" width="9.33333333333333" style="22"/>
    <col min="230" max="230" width="36.3333333333333" style="22" customWidth="1"/>
    <col min="231" max="231" width="6.33333333333333" style="22" customWidth="1"/>
    <col min="232" max="234" width="18.6666666666667" style="22" customWidth="1"/>
    <col min="235" max="235" width="34.3333333333333" style="22" customWidth="1"/>
    <col min="236" max="236" width="6.33333333333333" style="22" customWidth="1"/>
    <col min="237" max="245" width="18.6666666666667" style="22" customWidth="1"/>
    <col min="246" max="246" width="34.3333333333333" style="22" customWidth="1"/>
    <col min="247" max="247" width="7.5" style="22" customWidth="1"/>
    <col min="248" max="256" width="18.6666666666667" style="22" customWidth="1"/>
    <col min="257" max="257" width="11.3333333333333" style="22" customWidth="1"/>
    <col min="258" max="485" width="9.33333333333333" style="22"/>
    <col min="486" max="486" width="36.3333333333333" style="22" customWidth="1"/>
    <col min="487" max="487" width="6.33333333333333" style="22" customWidth="1"/>
    <col min="488" max="490" width="18.6666666666667" style="22" customWidth="1"/>
    <col min="491" max="491" width="34.3333333333333" style="22" customWidth="1"/>
    <col min="492" max="492" width="6.33333333333333" style="22" customWidth="1"/>
    <col min="493" max="501" width="18.6666666666667" style="22" customWidth="1"/>
    <col min="502" max="502" width="34.3333333333333" style="22" customWidth="1"/>
    <col min="503" max="503" width="7.5" style="22" customWidth="1"/>
    <col min="504" max="512" width="18.6666666666667" style="22" customWidth="1"/>
    <col min="513" max="513" width="11.3333333333333" style="22" customWidth="1"/>
    <col min="514" max="741" width="9.33333333333333" style="22"/>
    <col min="742" max="742" width="36.3333333333333" style="22" customWidth="1"/>
    <col min="743" max="743" width="6.33333333333333" style="22" customWidth="1"/>
    <col min="744" max="746" width="18.6666666666667" style="22" customWidth="1"/>
    <col min="747" max="747" width="34.3333333333333" style="22" customWidth="1"/>
    <col min="748" max="748" width="6.33333333333333" style="22" customWidth="1"/>
    <col min="749" max="757" width="18.6666666666667" style="22" customWidth="1"/>
    <col min="758" max="758" width="34.3333333333333" style="22" customWidth="1"/>
    <col min="759" max="759" width="7.5" style="22" customWidth="1"/>
    <col min="760" max="768" width="18.6666666666667" style="22" customWidth="1"/>
    <col min="769" max="769" width="11.3333333333333" style="22" customWidth="1"/>
    <col min="770" max="997" width="9.33333333333333" style="22"/>
    <col min="998" max="998" width="36.3333333333333" style="22" customWidth="1"/>
    <col min="999" max="999" width="6.33333333333333" style="22" customWidth="1"/>
    <col min="1000" max="1002" width="18.6666666666667" style="22" customWidth="1"/>
    <col min="1003" max="1003" width="34.3333333333333" style="22" customWidth="1"/>
    <col min="1004" max="1004" width="6.33333333333333" style="22" customWidth="1"/>
    <col min="1005" max="1013" width="18.6666666666667" style="22" customWidth="1"/>
    <col min="1014" max="1014" width="34.3333333333333" style="22" customWidth="1"/>
    <col min="1015" max="1015" width="7.5" style="22" customWidth="1"/>
    <col min="1016" max="1024" width="18.6666666666667" style="22" customWidth="1"/>
    <col min="1025" max="1025" width="11.3333333333333" style="22" customWidth="1"/>
    <col min="1026" max="1253" width="9.33333333333333" style="22"/>
    <col min="1254" max="1254" width="36.3333333333333" style="22" customWidth="1"/>
    <col min="1255" max="1255" width="6.33333333333333" style="22" customWidth="1"/>
    <col min="1256" max="1258" width="18.6666666666667" style="22" customWidth="1"/>
    <col min="1259" max="1259" width="34.3333333333333" style="22" customWidth="1"/>
    <col min="1260" max="1260" width="6.33333333333333" style="22" customWidth="1"/>
    <col min="1261" max="1269" width="18.6666666666667" style="22" customWidth="1"/>
    <col min="1270" max="1270" width="34.3333333333333" style="22" customWidth="1"/>
    <col min="1271" max="1271" width="7.5" style="22" customWidth="1"/>
    <col min="1272" max="1280" width="18.6666666666667" style="22" customWidth="1"/>
    <col min="1281" max="1281" width="11.3333333333333" style="22" customWidth="1"/>
    <col min="1282" max="1509" width="9.33333333333333" style="22"/>
    <col min="1510" max="1510" width="36.3333333333333" style="22" customWidth="1"/>
    <col min="1511" max="1511" width="6.33333333333333" style="22" customWidth="1"/>
    <col min="1512" max="1514" width="18.6666666666667" style="22" customWidth="1"/>
    <col min="1515" max="1515" width="34.3333333333333" style="22" customWidth="1"/>
    <col min="1516" max="1516" width="6.33333333333333" style="22" customWidth="1"/>
    <col min="1517" max="1525" width="18.6666666666667" style="22" customWidth="1"/>
    <col min="1526" max="1526" width="34.3333333333333" style="22" customWidth="1"/>
    <col min="1527" max="1527" width="7.5" style="22" customWidth="1"/>
    <col min="1528" max="1536" width="18.6666666666667" style="22" customWidth="1"/>
    <col min="1537" max="1537" width="11.3333333333333" style="22" customWidth="1"/>
    <col min="1538" max="1765" width="9.33333333333333" style="22"/>
    <col min="1766" max="1766" width="36.3333333333333" style="22" customWidth="1"/>
    <col min="1767" max="1767" width="6.33333333333333" style="22" customWidth="1"/>
    <col min="1768" max="1770" width="18.6666666666667" style="22" customWidth="1"/>
    <col min="1771" max="1771" width="34.3333333333333" style="22" customWidth="1"/>
    <col min="1772" max="1772" width="6.33333333333333" style="22" customWidth="1"/>
    <col min="1773" max="1781" width="18.6666666666667" style="22" customWidth="1"/>
    <col min="1782" max="1782" width="34.3333333333333" style="22" customWidth="1"/>
    <col min="1783" max="1783" width="7.5" style="22" customWidth="1"/>
    <col min="1784" max="1792" width="18.6666666666667" style="22" customWidth="1"/>
    <col min="1793" max="1793" width="11.3333333333333" style="22" customWidth="1"/>
    <col min="1794" max="2021" width="9.33333333333333" style="22"/>
    <col min="2022" max="2022" width="36.3333333333333" style="22" customWidth="1"/>
    <col min="2023" max="2023" width="6.33333333333333" style="22" customWidth="1"/>
    <col min="2024" max="2026" width="18.6666666666667" style="22" customWidth="1"/>
    <col min="2027" max="2027" width="34.3333333333333" style="22" customWidth="1"/>
    <col min="2028" max="2028" width="6.33333333333333" style="22" customWidth="1"/>
    <col min="2029" max="2037" width="18.6666666666667" style="22" customWidth="1"/>
    <col min="2038" max="2038" width="34.3333333333333" style="22" customWidth="1"/>
    <col min="2039" max="2039" width="7.5" style="22" customWidth="1"/>
    <col min="2040" max="2048" width="18.6666666666667" style="22" customWidth="1"/>
    <col min="2049" max="2049" width="11.3333333333333" style="22" customWidth="1"/>
    <col min="2050" max="2277" width="9.33333333333333" style="22"/>
    <col min="2278" max="2278" width="36.3333333333333" style="22" customWidth="1"/>
    <col min="2279" max="2279" width="6.33333333333333" style="22" customWidth="1"/>
    <col min="2280" max="2282" width="18.6666666666667" style="22" customWidth="1"/>
    <col min="2283" max="2283" width="34.3333333333333" style="22" customWidth="1"/>
    <col min="2284" max="2284" width="6.33333333333333" style="22" customWidth="1"/>
    <col min="2285" max="2293" width="18.6666666666667" style="22" customWidth="1"/>
    <col min="2294" max="2294" width="34.3333333333333" style="22" customWidth="1"/>
    <col min="2295" max="2295" width="7.5" style="22" customWidth="1"/>
    <col min="2296" max="2304" width="18.6666666666667" style="22" customWidth="1"/>
    <col min="2305" max="2305" width="11.3333333333333" style="22" customWidth="1"/>
    <col min="2306" max="2533" width="9.33333333333333" style="22"/>
    <col min="2534" max="2534" width="36.3333333333333" style="22" customWidth="1"/>
    <col min="2535" max="2535" width="6.33333333333333" style="22" customWidth="1"/>
    <col min="2536" max="2538" width="18.6666666666667" style="22" customWidth="1"/>
    <col min="2539" max="2539" width="34.3333333333333" style="22" customWidth="1"/>
    <col min="2540" max="2540" width="6.33333333333333" style="22" customWidth="1"/>
    <col min="2541" max="2549" width="18.6666666666667" style="22" customWidth="1"/>
    <col min="2550" max="2550" width="34.3333333333333" style="22" customWidth="1"/>
    <col min="2551" max="2551" width="7.5" style="22" customWidth="1"/>
    <col min="2552" max="2560" width="18.6666666666667" style="22" customWidth="1"/>
    <col min="2561" max="2561" width="11.3333333333333" style="22" customWidth="1"/>
    <col min="2562" max="2789" width="9.33333333333333" style="22"/>
    <col min="2790" max="2790" width="36.3333333333333" style="22" customWidth="1"/>
    <col min="2791" max="2791" width="6.33333333333333" style="22" customWidth="1"/>
    <col min="2792" max="2794" width="18.6666666666667" style="22" customWidth="1"/>
    <col min="2795" max="2795" width="34.3333333333333" style="22" customWidth="1"/>
    <col min="2796" max="2796" width="6.33333333333333" style="22" customWidth="1"/>
    <col min="2797" max="2805" width="18.6666666666667" style="22" customWidth="1"/>
    <col min="2806" max="2806" width="34.3333333333333" style="22" customWidth="1"/>
    <col min="2807" max="2807" width="7.5" style="22" customWidth="1"/>
    <col min="2808" max="2816" width="18.6666666666667" style="22" customWidth="1"/>
    <col min="2817" max="2817" width="11.3333333333333" style="22" customWidth="1"/>
    <col min="2818" max="3045" width="9.33333333333333" style="22"/>
    <col min="3046" max="3046" width="36.3333333333333" style="22" customWidth="1"/>
    <col min="3047" max="3047" width="6.33333333333333" style="22" customWidth="1"/>
    <col min="3048" max="3050" width="18.6666666666667" style="22" customWidth="1"/>
    <col min="3051" max="3051" width="34.3333333333333" style="22" customWidth="1"/>
    <col min="3052" max="3052" width="6.33333333333333" style="22" customWidth="1"/>
    <col min="3053" max="3061" width="18.6666666666667" style="22" customWidth="1"/>
    <col min="3062" max="3062" width="34.3333333333333" style="22" customWidth="1"/>
    <col min="3063" max="3063" width="7.5" style="22" customWidth="1"/>
    <col min="3064" max="3072" width="18.6666666666667" style="22" customWidth="1"/>
    <col min="3073" max="3073" width="11.3333333333333" style="22" customWidth="1"/>
    <col min="3074" max="3301" width="9.33333333333333" style="22"/>
    <col min="3302" max="3302" width="36.3333333333333" style="22" customWidth="1"/>
    <col min="3303" max="3303" width="6.33333333333333" style="22" customWidth="1"/>
    <col min="3304" max="3306" width="18.6666666666667" style="22" customWidth="1"/>
    <col min="3307" max="3307" width="34.3333333333333" style="22" customWidth="1"/>
    <col min="3308" max="3308" width="6.33333333333333" style="22" customWidth="1"/>
    <col min="3309" max="3317" width="18.6666666666667" style="22" customWidth="1"/>
    <col min="3318" max="3318" width="34.3333333333333" style="22" customWidth="1"/>
    <col min="3319" max="3319" width="7.5" style="22" customWidth="1"/>
    <col min="3320" max="3328" width="18.6666666666667" style="22" customWidth="1"/>
    <col min="3329" max="3329" width="11.3333333333333" style="22" customWidth="1"/>
    <col min="3330" max="3557" width="9.33333333333333" style="22"/>
    <col min="3558" max="3558" width="36.3333333333333" style="22" customWidth="1"/>
    <col min="3559" max="3559" width="6.33333333333333" style="22" customWidth="1"/>
    <col min="3560" max="3562" width="18.6666666666667" style="22" customWidth="1"/>
    <col min="3563" max="3563" width="34.3333333333333" style="22" customWidth="1"/>
    <col min="3564" max="3564" width="6.33333333333333" style="22" customWidth="1"/>
    <col min="3565" max="3573" width="18.6666666666667" style="22" customWidth="1"/>
    <col min="3574" max="3574" width="34.3333333333333" style="22" customWidth="1"/>
    <col min="3575" max="3575" width="7.5" style="22" customWidth="1"/>
    <col min="3576" max="3584" width="18.6666666666667" style="22" customWidth="1"/>
    <col min="3585" max="3585" width="11.3333333333333" style="22" customWidth="1"/>
    <col min="3586" max="3813" width="9.33333333333333" style="22"/>
    <col min="3814" max="3814" width="36.3333333333333" style="22" customWidth="1"/>
    <col min="3815" max="3815" width="6.33333333333333" style="22" customWidth="1"/>
    <col min="3816" max="3818" width="18.6666666666667" style="22" customWidth="1"/>
    <col min="3819" max="3819" width="34.3333333333333" style="22" customWidth="1"/>
    <col min="3820" max="3820" width="6.33333333333333" style="22" customWidth="1"/>
    <col min="3821" max="3829" width="18.6666666666667" style="22" customWidth="1"/>
    <col min="3830" max="3830" width="34.3333333333333" style="22" customWidth="1"/>
    <col min="3831" max="3831" width="7.5" style="22" customWidth="1"/>
    <col min="3832" max="3840" width="18.6666666666667" style="22" customWidth="1"/>
    <col min="3841" max="3841" width="11.3333333333333" style="22" customWidth="1"/>
    <col min="3842" max="4069" width="9.33333333333333" style="22"/>
    <col min="4070" max="4070" width="36.3333333333333" style="22" customWidth="1"/>
    <col min="4071" max="4071" width="6.33333333333333" style="22" customWidth="1"/>
    <col min="4072" max="4074" width="18.6666666666667" style="22" customWidth="1"/>
    <col min="4075" max="4075" width="34.3333333333333" style="22" customWidth="1"/>
    <col min="4076" max="4076" width="6.33333333333333" style="22" customWidth="1"/>
    <col min="4077" max="4085" width="18.6666666666667" style="22" customWidth="1"/>
    <col min="4086" max="4086" width="34.3333333333333" style="22" customWidth="1"/>
    <col min="4087" max="4087" width="7.5" style="22" customWidth="1"/>
    <col min="4088" max="4096" width="18.6666666666667" style="22" customWidth="1"/>
    <col min="4097" max="4097" width="11.3333333333333" style="22" customWidth="1"/>
    <col min="4098" max="4325" width="9.33333333333333" style="22"/>
    <col min="4326" max="4326" width="36.3333333333333" style="22" customWidth="1"/>
    <col min="4327" max="4327" width="6.33333333333333" style="22" customWidth="1"/>
    <col min="4328" max="4330" width="18.6666666666667" style="22" customWidth="1"/>
    <col min="4331" max="4331" width="34.3333333333333" style="22" customWidth="1"/>
    <col min="4332" max="4332" width="6.33333333333333" style="22" customWidth="1"/>
    <col min="4333" max="4341" width="18.6666666666667" style="22" customWidth="1"/>
    <col min="4342" max="4342" width="34.3333333333333" style="22" customWidth="1"/>
    <col min="4343" max="4343" width="7.5" style="22" customWidth="1"/>
    <col min="4344" max="4352" width="18.6666666666667" style="22" customWidth="1"/>
    <col min="4353" max="4353" width="11.3333333333333" style="22" customWidth="1"/>
    <col min="4354" max="4581" width="9.33333333333333" style="22"/>
    <col min="4582" max="4582" width="36.3333333333333" style="22" customWidth="1"/>
    <col min="4583" max="4583" width="6.33333333333333" style="22" customWidth="1"/>
    <col min="4584" max="4586" width="18.6666666666667" style="22" customWidth="1"/>
    <col min="4587" max="4587" width="34.3333333333333" style="22" customWidth="1"/>
    <col min="4588" max="4588" width="6.33333333333333" style="22" customWidth="1"/>
    <col min="4589" max="4597" width="18.6666666666667" style="22" customWidth="1"/>
    <col min="4598" max="4598" width="34.3333333333333" style="22" customWidth="1"/>
    <col min="4599" max="4599" width="7.5" style="22" customWidth="1"/>
    <col min="4600" max="4608" width="18.6666666666667" style="22" customWidth="1"/>
    <col min="4609" max="4609" width="11.3333333333333" style="22" customWidth="1"/>
    <col min="4610" max="4837" width="9.33333333333333" style="22"/>
    <col min="4838" max="4838" width="36.3333333333333" style="22" customWidth="1"/>
    <col min="4839" max="4839" width="6.33333333333333" style="22" customWidth="1"/>
    <col min="4840" max="4842" width="18.6666666666667" style="22" customWidth="1"/>
    <col min="4843" max="4843" width="34.3333333333333" style="22" customWidth="1"/>
    <col min="4844" max="4844" width="6.33333333333333" style="22" customWidth="1"/>
    <col min="4845" max="4853" width="18.6666666666667" style="22" customWidth="1"/>
    <col min="4854" max="4854" width="34.3333333333333" style="22" customWidth="1"/>
    <col min="4855" max="4855" width="7.5" style="22" customWidth="1"/>
    <col min="4856" max="4864" width="18.6666666666667" style="22" customWidth="1"/>
    <col min="4865" max="4865" width="11.3333333333333" style="22" customWidth="1"/>
    <col min="4866" max="5093" width="9.33333333333333" style="22"/>
    <col min="5094" max="5094" width="36.3333333333333" style="22" customWidth="1"/>
    <col min="5095" max="5095" width="6.33333333333333" style="22" customWidth="1"/>
    <col min="5096" max="5098" width="18.6666666666667" style="22" customWidth="1"/>
    <col min="5099" max="5099" width="34.3333333333333" style="22" customWidth="1"/>
    <col min="5100" max="5100" width="6.33333333333333" style="22" customWidth="1"/>
    <col min="5101" max="5109" width="18.6666666666667" style="22" customWidth="1"/>
    <col min="5110" max="5110" width="34.3333333333333" style="22" customWidth="1"/>
    <col min="5111" max="5111" width="7.5" style="22" customWidth="1"/>
    <col min="5112" max="5120" width="18.6666666666667" style="22" customWidth="1"/>
    <col min="5121" max="5121" width="11.3333333333333" style="22" customWidth="1"/>
    <col min="5122" max="5349" width="9.33333333333333" style="22"/>
    <col min="5350" max="5350" width="36.3333333333333" style="22" customWidth="1"/>
    <col min="5351" max="5351" width="6.33333333333333" style="22" customWidth="1"/>
    <col min="5352" max="5354" width="18.6666666666667" style="22" customWidth="1"/>
    <col min="5355" max="5355" width="34.3333333333333" style="22" customWidth="1"/>
    <col min="5356" max="5356" width="6.33333333333333" style="22" customWidth="1"/>
    <col min="5357" max="5365" width="18.6666666666667" style="22" customWidth="1"/>
    <col min="5366" max="5366" width="34.3333333333333" style="22" customWidth="1"/>
    <col min="5367" max="5367" width="7.5" style="22" customWidth="1"/>
    <col min="5368" max="5376" width="18.6666666666667" style="22" customWidth="1"/>
    <col min="5377" max="5377" width="11.3333333333333" style="22" customWidth="1"/>
    <col min="5378" max="5605" width="9.33333333333333" style="22"/>
    <col min="5606" max="5606" width="36.3333333333333" style="22" customWidth="1"/>
    <col min="5607" max="5607" width="6.33333333333333" style="22" customWidth="1"/>
    <col min="5608" max="5610" width="18.6666666666667" style="22" customWidth="1"/>
    <col min="5611" max="5611" width="34.3333333333333" style="22" customWidth="1"/>
    <col min="5612" max="5612" width="6.33333333333333" style="22" customWidth="1"/>
    <col min="5613" max="5621" width="18.6666666666667" style="22" customWidth="1"/>
    <col min="5622" max="5622" width="34.3333333333333" style="22" customWidth="1"/>
    <col min="5623" max="5623" width="7.5" style="22" customWidth="1"/>
    <col min="5624" max="5632" width="18.6666666666667" style="22" customWidth="1"/>
    <col min="5633" max="5633" width="11.3333333333333" style="22" customWidth="1"/>
    <col min="5634" max="5861" width="9.33333333333333" style="22"/>
    <col min="5862" max="5862" width="36.3333333333333" style="22" customWidth="1"/>
    <col min="5863" max="5863" width="6.33333333333333" style="22" customWidth="1"/>
    <col min="5864" max="5866" width="18.6666666666667" style="22" customWidth="1"/>
    <col min="5867" max="5867" width="34.3333333333333" style="22" customWidth="1"/>
    <col min="5868" max="5868" width="6.33333333333333" style="22" customWidth="1"/>
    <col min="5869" max="5877" width="18.6666666666667" style="22" customWidth="1"/>
    <col min="5878" max="5878" width="34.3333333333333" style="22" customWidth="1"/>
    <col min="5879" max="5879" width="7.5" style="22" customWidth="1"/>
    <col min="5880" max="5888" width="18.6666666666667" style="22" customWidth="1"/>
    <col min="5889" max="5889" width="11.3333333333333" style="22" customWidth="1"/>
    <col min="5890" max="6117" width="9.33333333333333" style="22"/>
    <col min="6118" max="6118" width="36.3333333333333" style="22" customWidth="1"/>
    <col min="6119" max="6119" width="6.33333333333333" style="22" customWidth="1"/>
    <col min="6120" max="6122" width="18.6666666666667" style="22" customWidth="1"/>
    <col min="6123" max="6123" width="34.3333333333333" style="22" customWidth="1"/>
    <col min="6124" max="6124" width="6.33333333333333" style="22" customWidth="1"/>
    <col min="6125" max="6133" width="18.6666666666667" style="22" customWidth="1"/>
    <col min="6134" max="6134" width="34.3333333333333" style="22" customWidth="1"/>
    <col min="6135" max="6135" width="7.5" style="22" customWidth="1"/>
    <col min="6136" max="6144" width="18.6666666666667" style="22" customWidth="1"/>
    <col min="6145" max="6145" width="11.3333333333333" style="22" customWidth="1"/>
    <col min="6146" max="6373" width="9.33333333333333" style="22"/>
    <col min="6374" max="6374" width="36.3333333333333" style="22" customWidth="1"/>
    <col min="6375" max="6375" width="6.33333333333333" style="22" customWidth="1"/>
    <col min="6376" max="6378" width="18.6666666666667" style="22" customWidth="1"/>
    <col min="6379" max="6379" width="34.3333333333333" style="22" customWidth="1"/>
    <col min="6380" max="6380" width="6.33333333333333" style="22" customWidth="1"/>
    <col min="6381" max="6389" width="18.6666666666667" style="22" customWidth="1"/>
    <col min="6390" max="6390" width="34.3333333333333" style="22" customWidth="1"/>
    <col min="6391" max="6391" width="7.5" style="22" customWidth="1"/>
    <col min="6392" max="6400" width="18.6666666666667" style="22" customWidth="1"/>
    <col min="6401" max="6401" width="11.3333333333333" style="22" customWidth="1"/>
    <col min="6402" max="6629" width="9.33333333333333" style="22"/>
    <col min="6630" max="6630" width="36.3333333333333" style="22" customWidth="1"/>
    <col min="6631" max="6631" width="6.33333333333333" style="22" customWidth="1"/>
    <col min="6632" max="6634" width="18.6666666666667" style="22" customWidth="1"/>
    <col min="6635" max="6635" width="34.3333333333333" style="22" customWidth="1"/>
    <col min="6636" max="6636" width="6.33333333333333" style="22" customWidth="1"/>
    <col min="6637" max="6645" width="18.6666666666667" style="22" customWidth="1"/>
    <col min="6646" max="6646" width="34.3333333333333" style="22" customWidth="1"/>
    <col min="6647" max="6647" width="7.5" style="22" customWidth="1"/>
    <col min="6648" max="6656" width="18.6666666666667" style="22" customWidth="1"/>
    <col min="6657" max="6657" width="11.3333333333333" style="22" customWidth="1"/>
    <col min="6658" max="6885" width="9.33333333333333" style="22"/>
    <col min="6886" max="6886" width="36.3333333333333" style="22" customWidth="1"/>
    <col min="6887" max="6887" width="6.33333333333333" style="22" customWidth="1"/>
    <col min="6888" max="6890" width="18.6666666666667" style="22" customWidth="1"/>
    <col min="6891" max="6891" width="34.3333333333333" style="22" customWidth="1"/>
    <col min="6892" max="6892" width="6.33333333333333" style="22" customWidth="1"/>
    <col min="6893" max="6901" width="18.6666666666667" style="22" customWidth="1"/>
    <col min="6902" max="6902" width="34.3333333333333" style="22" customWidth="1"/>
    <col min="6903" max="6903" width="7.5" style="22" customWidth="1"/>
    <col min="6904" max="6912" width="18.6666666666667" style="22" customWidth="1"/>
    <col min="6913" max="6913" width="11.3333333333333" style="22" customWidth="1"/>
    <col min="6914" max="7141" width="9.33333333333333" style="22"/>
    <col min="7142" max="7142" width="36.3333333333333" style="22" customWidth="1"/>
    <col min="7143" max="7143" width="6.33333333333333" style="22" customWidth="1"/>
    <col min="7144" max="7146" width="18.6666666666667" style="22" customWidth="1"/>
    <col min="7147" max="7147" width="34.3333333333333" style="22" customWidth="1"/>
    <col min="7148" max="7148" width="6.33333333333333" style="22" customWidth="1"/>
    <col min="7149" max="7157" width="18.6666666666667" style="22" customWidth="1"/>
    <col min="7158" max="7158" width="34.3333333333333" style="22" customWidth="1"/>
    <col min="7159" max="7159" width="7.5" style="22" customWidth="1"/>
    <col min="7160" max="7168" width="18.6666666666667" style="22" customWidth="1"/>
    <col min="7169" max="7169" width="11.3333333333333" style="22" customWidth="1"/>
    <col min="7170" max="7397" width="9.33333333333333" style="22"/>
    <col min="7398" max="7398" width="36.3333333333333" style="22" customWidth="1"/>
    <col min="7399" max="7399" width="6.33333333333333" style="22" customWidth="1"/>
    <col min="7400" max="7402" width="18.6666666666667" style="22" customWidth="1"/>
    <col min="7403" max="7403" width="34.3333333333333" style="22" customWidth="1"/>
    <col min="7404" max="7404" width="6.33333333333333" style="22" customWidth="1"/>
    <col min="7405" max="7413" width="18.6666666666667" style="22" customWidth="1"/>
    <col min="7414" max="7414" width="34.3333333333333" style="22" customWidth="1"/>
    <col min="7415" max="7415" width="7.5" style="22" customWidth="1"/>
    <col min="7416" max="7424" width="18.6666666666667" style="22" customWidth="1"/>
    <col min="7425" max="7425" width="11.3333333333333" style="22" customWidth="1"/>
    <col min="7426" max="7653" width="9.33333333333333" style="22"/>
    <col min="7654" max="7654" width="36.3333333333333" style="22" customWidth="1"/>
    <col min="7655" max="7655" width="6.33333333333333" style="22" customWidth="1"/>
    <col min="7656" max="7658" width="18.6666666666667" style="22" customWidth="1"/>
    <col min="7659" max="7659" width="34.3333333333333" style="22" customWidth="1"/>
    <col min="7660" max="7660" width="6.33333333333333" style="22" customWidth="1"/>
    <col min="7661" max="7669" width="18.6666666666667" style="22" customWidth="1"/>
    <col min="7670" max="7670" width="34.3333333333333" style="22" customWidth="1"/>
    <col min="7671" max="7671" width="7.5" style="22" customWidth="1"/>
    <col min="7672" max="7680" width="18.6666666666667" style="22" customWidth="1"/>
    <col min="7681" max="7681" width="11.3333333333333" style="22" customWidth="1"/>
    <col min="7682" max="7909" width="9.33333333333333" style="22"/>
    <col min="7910" max="7910" width="36.3333333333333" style="22" customWidth="1"/>
    <col min="7911" max="7911" width="6.33333333333333" style="22" customWidth="1"/>
    <col min="7912" max="7914" width="18.6666666666667" style="22" customWidth="1"/>
    <col min="7915" max="7915" width="34.3333333333333" style="22" customWidth="1"/>
    <col min="7916" max="7916" width="6.33333333333333" style="22" customWidth="1"/>
    <col min="7917" max="7925" width="18.6666666666667" style="22" customWidth="1"/>
    <col min="7926" max="7926" width="34.3333333333333" style="22" customWidth="1"/>
    <col min="7927" max="7927" width="7.5" style="22" customWidth="1"/>
    <col min="7928" max="7936" width="18.6666666666667" style="22" customWidth="1"/>
    <col min="7937" max="7937" width="11.3333333333333" style="22" customWidth="1"/>
    <col min="7938" max="8165" width="9.33333333333333" style="22"/>
    <col min="8166" max="8166" width="36.3333333333333" style="22" customWidth="1"/>
    <col min="8167" max="8167" width="6.33333333333333" style="22" customWidth="1"/>
    <col min="8168" max="8170" width="18.6666666666667" style="22" customWidth="1"/>
    <col min="8171" max="8171" width="34.3333333333333" style="22" customWidth="1"/>
    <col min="8172" max="8172" width="6.33333333333333" style="22" customWidth="1"/>
    <col min="8173" max="8181" width="18.6666666666667" style="22" customWidth="1"/>
    <col min="8182" max="8182" width="34.3333333333333" style="22" customWidth="1"/>
    <col min="8183" max="8183" width="7.5" style="22" customWidth="1"/>
    <col min="8184" max="8192" width="18.6666666666667" style="22" customWidth="1"/>
    <col min="8193" max="8193" width="11.3333333333333" style="22" customWidth="1"/>
    <col min="8194" max="8421" width="9.33333333333333" style="22"/>
    <col min="8422" max="8422" width="36.3333333333333" style="22" customWidth="1"/>
    <col min="8423" max="8423" width="6.33333333333333" style="22" customWidth="1"/>
    <col min="8424" max="8426" width="18.6666666666667" style="22" customWidth="1"/>
    <col min="8427" max="8427" width="34.3333333333333" style="22" customWidth="1"/>
    <col min="8428" max="8428" width="6.33333333333333" style="22" customWidth="1"/>
    <col min="8429" max="8437" width="18.6666666666667" style="22" customWidth="1"/>
    <col min="8438" max="8438" width="34.3333333333333" style="22" customWidth="1"/>
    <col min="8439" max="8439" width="7.5" style="22" customWidth="1"/>
    <col min="8440" max="8448" width="18.6666666666667" style="22" customWidth="1"/>
    <col min="8449" max="8449" width="11.3333333333333" style="22" customWidth="1"/>
    <col min="8450" max="8677" width="9.33333333333333" style="22"/>
    <col min="8678" max="8678" width="36.3333333333333" style="22" customWidth="1"/>
    <col min="8679" max="8679" width="6.33333333333333" style="22" customWidth="1"/>
    <col min="8680" max="8682" width="18.6666666666667" style="22" customWidth="1"/>
    <col min="8683" max="8683" width="34.3333333333333" style="22" customWidth="1"/>
    <col min="8684" max="8684" width="6.33333333333333" style="22" customWidth="1"/>
    <col min="8685" max="8693" width="18.6666666666667" style="22" customWidth="1"/>
    <col min="8694" max="8694" width="34.3333333333333" style="22" customWidth="1"/>
    <col min="8695" max="8695" width="7.5" style="22" customWidth="1"/>
    <col min="8696" max="8704" width="18.6666666666667" style="22" customWidth="1"/>
    <col min="8705" max="8705" width="11.3333333333333" style="22" customWidth="1"/>
    <col min="8706" max="8933" width="9.33333333333333" style="22"/>
    <col min="8934" max="8934" width="36.3333333333333" style="22" customWidth="1"/>
    <col min="8935" max="8935" width="6.33333333333333" style="22" customWidth="1"/>
    <col min="8936" max="8938" width="18.6666666666667" style="22" customWidth="1"/>
    <col min="8939" max="8939" width="34.3333333333333" style="22" customWidth="1"/>
    <col min="8940" max="8940" width="6.33333333333333" style="22" customWidth="1"/>
    <col min="8941" max="8949" width="18.6666666666667" style="22" customWidth="1"/>
    <col min="8950" max="8950" width="34.3333333333333" style="22" customWidth="1"/>
    <col min="8951" max="8951" width="7.5" style="22" customWidth="1"/>
    <col min="8952" max="8960" width="18.6666666666667" style="22" customWidth="1"/>
    <col min="8961" max="8961" width="11.3333333333333" style="22" customWidth="1"/>
    <col min="8962" max="9189" width="9.33333333333333" style="22"/>
    <col min="9190" max="9190" width="36.3333333333333" style="22" customWidth="1"/>
    <col min="9191" max="9191" width="6.33333333333333" style="22" customWidth="1"/>
    <col min="9192" max="9194" width="18.6666666666667" style="22" customWidth="1"/>
    <col min="9195" max="9195" width="34.3333333333333" style="22" customWidth="1"/>
    <col min="9196" max="9196" width="6.33333333333333" style="22" customWidth="1"/>
    <col min="9197" max="9205" width="18.6666666666667" style="22" customWidth="1"/>
    <col min="9206" max="9206" width="34.3333333333333" style="22" customWidth="1"/>
    <col min="9207" max="9207" width="7.5" style="22" customWidth="1"/>
    <col min="9208" max="9216" width="18.6666666666667" style="22" customWidth="1"/>
    <col min="9217" max="9217" width="11.3333333333333" style="22" customWidth="1"/>
    <col min="9218" max="9445" width="9.33333333333333" style="22"/>
    <col min="9446" max="9446" width="36.3333333333333" style="22" customWidth="1"/>
    <col min="9447" max="9447" width="6.33333333333333" style="22" customWidth="1"/>
    <col min="9448" max="9450" width="18.6666666666667" style="22" customWidth="1"/>
    <col min="9451" max="9451" width="34.3333333333333" style="22" customWidth="1"/>
    <col min="9452" max="9452" width="6.33333333333333" style="22" customWidth="1"/>
    <col min="9453" max="9461" width="18.6666666666667" style="22" customWidth="1"/>
    <col min="9462" max="9462" width="34.3333333333333" style="22" customWidth="1"/>
    <col min="9463" max="9463" width="7.5" style="22" customWidth="1"/>
    <col min="9464" max="9472" width="18.6666666666667" style="22" customWidth="1"/>
    <col min="9473" max="9473" width="11.3333333333333" style="22" customWidth="1"/>
    <col min="9474" max="9701" width="9.33333333333333" style="22"/>
    <col min="9702" max="9702" width="36.3333333333333" style="22" customWidth="1"/>
    <col min="9703" max="9703" width="6.33333333333333" style="22" customWidth="1"/>
    <col min="9704" max="9706" width="18.6666666666667" style="22" customWidth="1"/>
    <col min="9707" max="9707" width="34.3333333333333" style="22" customWidth="1"/>
    <col min="9708" max="9708" width="6.33333333333333" style="22" customWidth="1"/>
    <col min="9709" max="9717" width="18.6666666666667" style="22" customWidth="1"/>
    <col min="9718" max="9718" width="34.3333333333333" style="22" customWidth="1"/>
    <col min="9719" max="9719" width="7.5" style="22" customWidth="1"/>
    <col min="9720" max="9728" width="18.6666666666667" style="22" customWidth="1"/>
    <col min="9729" max="9729" width="11.3333333333333" style="22" customWidth="1"/>
    <col min="9730" max="9957" width="9.33333333333333" style="22"/>
    <col min="9958" max="9958" width="36.3333333333333" style="22" customWidth="1"/>
    <col min="9959" max="9959" width="6.33333333333333" style="22" customWidth="1"/>
    <col min="9960" max="9962" width="18.6666666666667" style="22" customWidth="1"/>
    <col min="9963" max="9963" width="34.3333333333333" style="22" customWidth="1"/>
    <col min="9964" max="9964" width="6.33333333333333" style="22" customWidth="1"/>
    <col min="9965" max="9973" width="18.6666666666667" style="22" customWidth="1"/>
    <col min="9974" max="9974" width="34.3333333333333" style="22" customWidth="1"/>
    <col min="9975" max="9975" width="7.5" style="22" customWidth="1"/>
    <col min="9976" max="9984" width="18.6666666666667" style="22" customWidth="1"/>
    <col min="9985" max="9985" width="11.3333333333333" style="22" customWidth="1"/>
    <col min="9986" max="10213" width="9.33333333333333" style="22"/>
    <col min="10214" max="10214" width="36.3333333333333" style="22" customWidth="1"/>
    <col min="10215" max="10215" width="6.33333333333333" style="22" customWidth="1"/>
    <col min="10216" max="10218" width="18.6666666666667" style="22" customWidth="1"/>
    <col min="10219" max="10219" width="34.3333333333333" style="22" customWidth="1"/>
    <col min="10220" max="10220" width="6.33333333333333" style="22" customWidth="1"/>
    <col min="10221" max="10229" width="18.6666666666667" style="22" customWidth="1"/>
    <col min="10230" max="10230" width="34.3333333333333" style="22" customWidth="1"/>
    <col min="10231" max="10231" width="7.5" style="22" customWidth="1"/>
    <col min="10232" max="10240" width="18.6666666666667" style="22" customWidth="1"/>
    <col min="10241" max="10241" width="11.3333333333333" style="22" customWidth="1"/>
    <col min="10242" max="10469" width="9.33333333333333" style="22"/>
    <col min="10470" max="10470" width="36.3333333333333" style="22" customWidth="1"/>
    <col min="10471" max="10471" width="6.33333333333333" style="22" customWidth="1"/>
    <col min="10472" max="10474" width="18.6666666666667" style="22" customWidth="1"/>
    <col min="10475" max="10475" width="34.3333333333333" style="22" customWidth="1"/>
    <col min="10476" max="10476" width="6.33333333333333" style="22" customWidth="1"/>
    <col min="10477" max="10485" width="18.6666666666667" style="22" customWidth="1"/>
    <col min="10486" max="10486" width="34.3333333333333" style="22" customWidth="1"/>
    <col min="10487" max="10487" width="7.5" style="22" customWidth="1"/>
    <col min="10488" max="10496" width="18.6666666666667" style="22" customWidth="1"/>
    <col min="10497" max="10497" width="11.3333333333333" style="22" customWidth="1"/>
    <col min="10498" max="10725" width="9.33333333333333" style="22"/>
    <col min="10726" max="10726" width="36.3333333333333" style="22" customWidth="1"/>
    <col min="10727" max="10727" width="6.33333333333333" style="22" customWidth="1"/>
    <col min="10728" max="10730" width="18.6666666666667" style="22" customWidth="1"/>
    <col min="10731" max="10731" width="34.3333333333333" style="22" customWidth="1"/>
    <col min="10732" max="10732" width="6.33333333333333" style="22" customWidth="1"/>
    <col min="10733" max="10741" width="18.6666666666667" style="22" customWidth="1"/>
    <col min="10742" max="10742" width="34.3333333333333" style="22" customWidth="1"/>
    <col min="10743" max="10743" width="7.5" style="22" customWidth="1"/>
    <col min="10744" max="10752" width="18.6666666666667" style="22" customWidth="1"/>
    <col min="10753" max="10753" width="11.3333333333333" style="22" customWidth="1"/>
    <col min="10754" max="10981" width="9.33333333333333" style="22"/>
    <col min="10982" max="10982" width="36.3333333333333" style="22" customWidth="1"/>
    <col min="10983" max="10983" width="6.33333333333333" style="22" customWidth="1"/>
    <col min="10984" max="10986" width="18.6666666666667" style="22" customWidth="1"/>
    <col min="10987" max="10987" width="34.3333333333333" style="22" customWidth="1"/>
    <col min="10988" max="10988" width="6.33333333333333" style="22" customWidth="1"/>
    <col min="10989" max="10997" width="18.6666666666667" style="22" customWidth="1"/>
    <col min="10998" max="10998" width="34.3333333333333" style="22" customWidth="1"/>
    <col min="10999" max="10999" width="7.5" style="22" customWidth="1"/>
    <col min="11000" max="11008" width="18.6666666666667" style="22" customWidth="1"/>
    <col min="11009" max="11009" width="11.3333333333333" style="22" customWidth="1"/>
    <col min="11010" max="11237" width="9.33333333333333" style="22"/>
    <col min="11238" max="11238" width="36.3333333333333" style="22" customWidth="1"/>
    <col min="11239" max="11239" width="6.33333333333333" style="22" customWidth="1"/>
    <col min="11240" max="11242" width="18.6666666666667" style="22" customWidth="1"/>
    <col min="11243" max="11243" width="34.3333333333333" style="22" customWidth="1"/>
    <col min="11244" max="11244" width="6.33333333333333" style="22" customWidth="1"/>
    <col min="11245" max="11253" width="18.6666666666667" style="22" customWidth="1"/>
    <col min="11254" max="11254" width="34.3333333333333" style="22" customWidth="1"/>
    <col min="11255" max="11255" width="7.5" style="22" customWidth="1"/>
    <col min="11256" max="11264" width="18.6666666666667" style="22" customWidth="1"/>
    <col min="11265" max="11265" width="11.3333333333333" style="22" customWidth="1"/>
    <col min="11266" max="11493" width="9.33333333333333" style="22"/>
    <col min="11494" max="11494" width="36.3333333333333" style="22" customWidth="1"/>
    <col min="11495" max="11495" width="6.33333333333333" style="22" customWidth="1"/>
    <col min="11496" max="11498" width="18.6666666666667" style="22" customWidth="1"/>
    <col min="11499" max="11499" width="34.3333333333333" style="22" customWidth="1"/>
    <col min="11500" max="11500" width="6.33333333333333" style="22" customWidth="1"/>
    <col min="11501" max="11509" width="18.6666666666667" style="22" customWidth="1"/>
    <col min="11510" max="11510" width="34.3333333333333" style="22" customWidth="1"/>
    <col min="11511" max="11511" width="7.5" style="22" customWidth="1"/>
    <col min="11512" max="11520" width="18.6666666666667" style="22" customWidth="1"/>
    <col min="11521" max="11521" width="11.3333333333333" style="22" customWidth="1"/>
    <col min="11522" max="11749" width="9.33333333333333" style="22"/>
    <col min="11750" max="11750" width="36.3333333333333" style="22" customWidth="1"/>
    <col min="11751" max="11751" width="6.33333333333333" style="22" customWidth="1"/>
    <col min="11752" max="11754" width="18.6666666666667" style="22" customWidth="1"/>
    <col min="11755" max="11755" width="34.3333333333333" style="22" customWidth="1"/>
    <col min="11756" max="11756" width="6.33333333333333" style="22" customWidth="1"/>
    <col min="11757" max="11765" width="18.6666666666667" style="22" customWidth="1"/>
    <col min="11766" max="11766" width="34.3333333333333" style="22" customWidth="1"/>
    <col min="11767" max="11767" width="7.5" style="22" customWidth="1"/>
    <col min="11768" max="11776" width="18.6666666666667" style="22" customWidth="1"/>
    <col min="11777" max="11777" width="11.3333333333333" style="22" customWidth="1"/>
    <col min="11778" max="12005" width="9.33333333333333" style="22"/>
    <col min="12006" max="12006" width="36.3333333333333" style="22" customWidth="1"/>
    <col min="12007" max="12007" width="6.33333333333333" style="22" customWidth="1"/>
    <col min="12008" max="12010" width="18.6666666666667" style="22" customWidth="1"/>
    <col min="12011" max="12011" width="34.3333333333333" style="22" customWidth="1"/>
    <col min="12012" max="12012" width="6.33333333333333" style="22" customWidth="1"/>
    <col min="12013" max="12021" width="18.6666666666667" style="22" customWidth="1"/>
    <col min="12022" max="12022" width="34.3333333333333" style="22" customWidth="1"/>
    <col min="12023" max="12023" width="7.5" style="22" customWidth="1"/>
    <col min="12024" max="12032" width="18.6666666666667" style="22" customWidth="1"/>
    <col min="12033" max="12033" width="11.3333333333333" style="22" customWidth="1"/>
    <col min="12034" max="12261" width="9.33333333333333" style="22"/>
    <col min="12262" max="12262" width="36.3333333333333" style="22" customWidth="1"/>
    <col min="12263" max="12263" width="6.33333333333333" style="22" customWidth="1"/>
    <col min="12264" max="12266" width="18.6666666666667" style="22" customWidth="1"/>
    <col min="12267" max="12267" width="34.3333333333333" style="22" customWidth="1"/>
    <col min="12268" max="12268" width="6.33333333333333" style="22" customWidth="1"/>
    <col min="12269" max="12277" width="18.6666666666667" style="22" customWidth="1"/>
    <col min="12278" max="12278" width="34.3333333333333" style="22" customWidth="1"/>
    <col min="12279" max="12279" width="7.5" style="22" customWidth="1"/>
    <col min="12280" max="12288" width="18.6666666666667" style="22" customWidth="1"/>
    <col min="12289" max="12289" width="11.3333333333333" style="22" customWidth="1"/>
    <col min="12290" max="12517" width="9.33333333333333" style="22"/>
    <col min="12518" max="12518" width="36.3333333333333" style="22" customWidth="1"/>
    <col min="12519" max="12519" width="6.33333333333333" style="22" customWidth="1"/>
    <col min="12520" max="12522" width="18.6666666666667" style="22" customWidth="1"/>
    <col min="12523" max="12523" width="34.3333333333333" style="22" customWidth="1"/>
    <col min="12524" max="12524" width="6.33333333333333" style="22" customWidth="1"/>
    <col min="12525" max="12533" width="18.6666666666667" style="22" customWidth="1"/>
    <col min="12534" max="12534" width="34.3333333333333" style="22" customWidth="1"/>
    <col min="12535" max="12535" width="7.5" style="22" customWidth="1"/>
    <col min="12536" max="12544" width="18.6666666666667" style="22" customWidth="1"/>
    <col min="12545" max="12545" width="11.3333333333333" style="22" customWidth="1"/>
    <col min="12546" max="12773" width="9.33333333333333" style="22"/>
    <col min="12774" max="12774" width="36.3333333333333" style="22" customWidth="1"/>
    <col min="12775" max="12775" width="6.33333333333333" style="22" customWidth="1"/>
    <col min="12776" max="12778" width="18.6666666666667" style="22" customWidth="1"/>
    <col min="12779" max="12779" width="34.3333333333333" style="22" customWidth="1"/>
    <col min="12780" max="12780" width="6.33333333333333" style="22" customWidth="1"/>
    <col min="12781" max="12789" width="18.6666666666667" style="22" customWidth="1"/>
    <col min="12790" max="12790" width="34.3333333333333" style="22" customWidth="1"/>
    <col min="12791" max="12791" width="7.5" style="22" customWidth="1"/>
    <col min="12792" max="12800" width="18.6666666666667" style="22" customWidth="1"/>
    <col min="12801" max="12801" width="11.3333333333333" style="22" customWidth="1"/>
    <col min="12802" max="13029" width="9.33333333333333" style="22"/>
    <col min="13030" max="13030" width="36.3333333333333" style="22" customWidth="1"/>
    <col min="13031" max="13031" width="6.33333333333333" style="22" customWidth="1"/>
    <col min="13032" max="13034" width="18.6666666666667" style="22" customWidth="1"/>
    <col min="13035" max="13035" width="34.3333333333333" style="22" customWidth="1"/>
    <col min="13036" max="13036" width="6.33333333333333" style="22" customWidth="1"/>
    <col min="13037" max="13045" width="18.6666666666667" style="22" customWidth="1"/>
    <col min="13046" max="13046" width="34.3333333333333" style="22" customWidth="1"/>
    <col min="13047" max="13047" width="7.5" style="22" customWidth="1"/>
    <col min="13048" max="13056" width="18.6666666666667" style="22" customWidth="1"/>
    <col min="13057" max="13057" width="11.3333333333333" style="22" customWidth="1"/>
    <col min="13058" max="13285" width="9.33333333333333" style="22"/>
    <col min="13286" max="13286" width="36.3333333333333" style="22" customWidth="1"/>
    <col min="13287" max="13287" width="6.33333333333333" style="22" customWidth="1"/>
    <col min="13288" max="13290" width="18.6666666666667" style="22" customWidth="1"/>
    <col min="13291" max="13291" width="34.3333333333333" style="22" customWidth="1"/>
    <col min="13292" max="13292" width="6.33333333333333" style="22" customWidth="1"/>
    <col min="13293" max="13301" width="18.6666666666667" style="22" customWidth="1"/>
    <col min="13302" max="13302" width="34.3333333333333" style="22" customWidth="1"/>
    <col min="13303" max="13303" width="7.5" style="22" customWidth="1"/>
    <col min="13304" max="13312" width="18.6666666666667" style="22" customWidth="1"/>
    <col min="13313" max="13313" width="11.3333333333333" style="22" customWidth="1"/>
    <col min="13314" max="13541" width="9.33333333333333" style="22"/>
    <col min="13542" max="13542" width="36.3333333333333" style="22" customWidth="1"/>
    <col min="13543" max="13543" width="6.33333333333333" style="22" customWidth="1"/>
    <col min="13544" max="13546" width="18.6666666666667" style="22" customWidth="1"/>
    <col min="13547" max="13547" width="34.3333333333333" style="22" customWidth="1"/>
    <col min="13548" max="13548" width="6.33333333333333" style="22" customWidth="1"/>
    <col min="13549" max="13557" width="18.6666666666667" style="22" customWidth="1"/>
    <col min="13558" max="13558" width="34.3333333333333" style="22" customWidth="1"/>
    <col min="13559" max="13559" width="7.5" style="22" customWidth="1"/>
    <col min="13560" max="13568" width="18.6666666666667" style="22" customWidth="1"/>
    <col min="13569" max="13569" width="11.3333333333333" style="22" customWidth="1"/>
    <col min="13570" max="13797" width="9.33333333333333" style="22"/>
    <col min="13798" max="13798" width="36.3333333333333" style="22" customWidth="1"/>
    <col min="13799" max="13799" width="6.33333333333333" style="22" customWidth="1"/>
    <col min="13800" max="13802" width="18.6666666666667" style="22" customWidth="1"/>
    <col min="13803" max="13803" width="34.3333333333333" style="22" customWidth="1"/>
    <col min="13804" max="13804" width="6.33333333333333" style="22" customWidth="1"/>
    <col min="13805" max="13813" width="18.6666666666667" style="22" customWidth="1"/>
    <col min="13814" max="13814" width="34.3333333333333" style="22" customWidth="1"/>
    <col min="13815" max="13815" width="7.5" style="22" customWidth="1"/>
    <col min="13816" max="13824" width="18.6666666666667" style="22" customWidth="1"/>
    <col min="13825" max="13825" width="11.3333333333333" style="22" customWidth="1"/>
    <col min="13826" max="14053" width="9.33333333333333" style="22"/>
    <col min="14054" max="14054" width="36.3333333333333" style="22" customWidth="1"/>
    <col min="14055" max="14055" width="6.33333333333333" style="22" customWidth="1"/>
    <col min="14056" max="14058" width="18.6666666666667" style="22" customWidth="1"/>
    <col min="14059" max="14059" width="34.3333333333333" style="22" customWidth="1"/>
    <col min="14060" max="14060" width="6.33333333333333" style="22" customWidth="1"/>
    <col min="14061" max="14069" width="18.6666666666667" style="22" customWidth="1"/>
    <col min="14070" max="14070" width="34.3333333333333" style="22" customWidth="1"/>
    <col min="14071" max="14071" width="7.5" style="22" customWidth="1"/>
    <col min="14072" max="14080" width="18.6666666666667" style="22" customWidth="1"/>
    <col min="14081" max="14081" width="11.3333333333333" style="22" customWidth="1"/>
    <col min="14082" max="14309" width="9.33333333333333" style="22"/>
    <col min="14310" max="14310" width="36.3333333333333" style="22" customWidth="1"/>
    <col min="14311" max="14311" width="6.33333333333333" style="22" customWidth="1"/>
    <col min="14312" max="14314" width="18.6666666666667" style="22" customWidth="1"/>
    <col min="14315" max="14315" width="34.3333333333333" style="22" customWidth="1"/>
    <col min="14316" max="14316" width="6.33333333333333" style="22" customWidth="1"/>
    <col min="14317" max="14325" width="18.6666666666667" style="22" customWidth="1"/>
    <col min="14326" max="14326" width="34.3333333333333" style="22" customWidth="1"/>
    <col min="14327" max="14327" width="7.5" style="22" customWidth="1"/>
    <col min="14328" max="14336" width="18.6666666666667" style="22" customWidth="1"/>
    <col min="14337" max="14337" width="11.3333333333333" style="22" customWidth="1"/>
    <col min="14338" max="14565" width="9.33333333333333" style="22"/>
    <col min="14566" max="14566" width="36.3333333333333" style="22" customWidth="1"/>
    <col min="14567" max="14567" width="6.33333333333333" style="22" customWidth="1"/>
    <col min="14568" max="14570" width="18.6666666666667" style="22" customWidth="1"/>
    <col min="14571" max="14571" width="34.3333333333333" style="22" customWidth="1"/>
    <col min="14572" max="14572" width="6.33333333333333" style="22" customWidth="1"/>
    <col min="14573" max="14581" width="18.6666666666667" style="22" customWidth="1"/>
    <col min="14582" max="14582" width="34.3333333333333" style="22" customWidth="1"/>
    <col min="14583" max="14583" width="7.5" style="22" customWidth="1"/>
    <col min="14584" max="14592" width="18.6666666666667" style="22" customWidth="1"/>
    <col min="14593" max="14593" width="11.3333333333333" style="22" customWidth="1"/>
    <col min="14594" max="14821" width="9.33333333333333" style="22"/>
    <col min="14822" max="14822" width="36.3333333333333" style="22" customWidth="1"/>
    <col min="14823" max="14823" width="6.33333333333333" style="22" customWidth="1"/>
    <col min="14824" max="14826" width="18.6666666666667" style="22" customWidth="1"/>
    <col min="14827" max="14827" width="34.3333333333333" style="22" customWidth="1"/>
    <col min="14828" max="14828" width="6.33333333333333" style="22" customWidth="1"/>
    <col min="14829" max="14837" width="18.6666666666667" style="22" customWidth="1"/>
    <col min="14838" max="14838" width="34.3333333333333" style="22" customWidth="1"/>
    <col min="14839" max="14839" width="7.5" style="22" customWidth="1"/>
    <col min="14840" max="14848" width="18.6666666666667" style="22" customWidth="1"/>
    <col min="14849" max="14849" width="11.3333333333333" style="22" customWidth="1"/>
    <col min="14850" max="15077" width="9.33333333333333" style="22"/>
    <col min="15078" max="15078" width="36.3333333333333" style="22" customWidth="1"/>
    <col min="15079" max="15079" width="6.33333333333333" style="22" customWidth="1"/>
    <col min="15080" max="15082" width="18.6666666666667" style="22" customWidth="1"/>
    <col min="15083" max="15083" width="34.3333333333333" style="22" customWidth="1"/>
    <col min="15084" max="15084" width="6.33333333333333" style="22" customWidth="1"/>
    <col min="15085" max="15093" width="18.6666666666667" style="22" customWidth="1"/>
    <col min="15094" max="15094" width="34.3333333333333" style="22" customWidth="1"/>
    <col min="15095" max="15095" width="7.5" style="22" customWidth="1"/>
    <col min="15096" max="15104" width="18.6666666666667" style="22" customWidth="1"/>
    <col min="15105" max="15105" width="11.3333333333333" style="22" customWidth="1"/>
    <col min="15106" max="15333" width="9.33333333333333" style="22"/>
    <col min="15334" max="15334" width="36.3333333333333" style="22" customWidth="1"/>
    <col min="15335" max="15335" width="6.33333333333333" style="22" customWidth="1"/>
    <col min="15336" max="15338" width="18.6666666666667" style="22" customWidth="1"/>
    <col min="15339" max="15339" width="34.3333333333333" style="22" customWidth="1"/>
    <col min="15340" max="15340" width="6.33333333333333" style="22" customWidth="1"/>
    <col min="15341" max="15349" width="18.6666666666667" style="22" customWidth="1"/>
    <col min="15350" max="15350" width="34.3333333333333" style="22" customWidth="1"/>
    <col min="15351" max="15351" width="7.5" style="22" customWidth="1"/>
    <col min="15352" max="15360" width="18.6666666666667" style="22" customWidth="1"/>
    <col min="15361" max="15361" width="11.3333333333333" style="22" customWidth="1"/>
    <col min="15362" max="15589" width="9.33333333333333" style="22"/>
    <col min="15590" max="15590" width="36.3333333333333" style="22" customWidth="1"/>
    <col min="15591" max="15591" width="6.33333333333333" style="22" customWidth="1"/>
    <col min="15592" max="15594" width="18.6666666666667" style="22" customWidth="1"/>
    <col min="15595" max="15595" width="34.3333333333333" style="22" customWidth="1"/>
    <col min="15596" max="15596" width="6.33333333333333" style="22" customWidth="1"/>
    <col min="15597" max="15605" width="18.6666666666667" style="22" customWidth="1"/>
    <col min="15606" max="15606" width="34.3333333333333" style="22" customWidth="1"/>
    <col min="15607" max="15607" width="7.5" style="22" customWidth="1"/>
    <col min="15608" max="15616" width="18.6666666666667" style="22" customWidth="1"/>
    <col min="15617" max="15617" width="11.3333333333333" style="22" customWidth="1"/>
    <col min="15618" max="15845" width="9.33333333333333" style="22"/>
    <col min="15846" max="15846" width="36.3333333333333" style="22" customWidth="1"/>
    <col min="15847" max="15847" width="6.33333333333333" style="22" customWidth="1"/>
    <col min="15848" max="15850" width="18.6666666666667" style="22" customWidth="1"/>
    <col min="15851" max="15851" width="34.3333333333333" style="22" customWidth="1"/>
    <col min="15852" max="15852" width="6.33333333333333" style="22" customWidth="1"/>
    <col min="15853" max="15861" width="18.6666666666667" style="22" customWidth="1"/>
    <col min="15862" max="15862" width="34.3333333333333" style="22" customWidth="1"/>
    <col min="15863" max="15863" width="7.5" style="22" customWidth="1"/>
    <col min="15864" max="15872" width="18.6666666666667" style="22" customWidth="1"/>
    <col min="15873" max="15873" width="11.3333333333333" style="22" customWidth="1"/>
    <col min="15874" max="16101" width="9.33333333333333" style="22"/>
    <col min="16102" max="16102" width="36.3333333333333" style="22" customWidth="1"/>
    <col min="16103" max="16103" width="6.33333333333333" style="22" customWidth="1"/>
    <col min="16104" max="16106" width="18.6666666666667" style="22" customWidth="1"/>
    <col min="16107" max="16107" width="34.3333333333333" style="22" customWidth="1"/>
    <col min="16108" max="16108" width="6.33333333333333" style="22" customWidth="1"/>
    <col min="16109" max="16117" width="18.6666666666667" style="22" customWidth="1"/>
    <col min="16118" max="16118" width="34.3333333333333" style="22" customWidth="1"/>
    <col min="16119" max="16119" width="7.5" style="22" customWidth="1"/>
    <col min="16120" max="16128" width="18.6666666666667" style="22" customWidth="1"/>
    <col min="16129" max="16129" width="11.3333333333333" style="22" customWidth="1"/>
    <col min="16130" max="16379" width="9.33333333333333" style="22"/>
    <col min="16380" max="16384" width="9" style="22"/>
  </cols>
  <sheetData>
    <row r="1" ht="31.15" customHeight="1" spans="1:6">
      <c r="A1" s="156" t="s">
        <v>157</v>
      </c>
      <c r="B1" s="1"/>
      <c r="C1" s="1"/>
      <c r="D1" s="1"/>
      <c r="E1" s="1"/>
      <c r="F1" s="1"/>
    </row>
    <row r="2" ht="14.25" customHeight="1" spans="1:6">
      <c r="A2" s="23"/>
      <c r="F2" s="61" t="s">
        <v>158</v>
      </c>
    </row>
    <row r="3" ht="14.25" customHeight="1" spans="1:6">
      <c r="A3" s="44" t="s">
        <v>3</v>
      </c>
      <c r="B3" s="44"/>
      <c r="D3" s="95"/>
      <c r="F3" s="61" t="s">
        <v>4</v>
      </c>
    </row>
    <row r="4" ht="18.75" customHeight="1" spans="1:6">
      <c r="A4" s="68" t="s">
        <v>5</v>
      </c>
      <c r="B4" s="68" t="s">
        <v>49</v>
      </c>
      <c r="C4" s="68" t="s">
        <v>6</v>
      </c>
      <c r="D4" s="68" t="s">
        <v>49</v>
      </c>
      <c r="E4" s="68" t="s">
        <v>49</v>
      </c>
      <c r="F4" s="68" t="s">
        <v>49</v>
      </c>
    </row>
    <row r="5" s="22" customFormat="1" ht="17" customHeight="1" spans="1:6">
      <c r="A5" s="96" t="s">
        <v>159</v>
      </c>
      <c r="B5" s="96" t="s">
        <v>8</v>
      </c>
      <c r="C5" s="96" t="s">
        <v>160</v>
      </c>
      <c r="D5" s="97" t="s">
        <v>8</v>
      </c>
      <c r="E5" s="97" t="s">
        <v>49</v>
      </c>
      <c r="F5" s="97" t="s">
        <v>49</v>
      </c>
    </row>
    <row r="6" s="22" customFormat="1" ht="26" customHeight="1" spans="1:6">
      <c r="A6" s="96" t="s">
        <v>49</v>
      </c>
      <c r="B6" s="96" t="s">
        <v>49</v>
      </c>
      <c r="C6" s="96" t="s">
        <v>49</v>
      </c>
      <c r="D6" s="97" t="s">
        <v>58</v>
      </c>
      <c r="E6" s="96" t="s">
        <v>161</v>
      </c>
      <c r="F6" s="96" t="s">
        <v>162</v>
      </c>
    </row>
    <row r="7" s="22" customFormat="1" ht="17" customHeight="1" spans="1:6">
      <c r="A7" s="98" t="s">
        <v>163</v>
      </c>
      <c r="B7" s="99">
        <v>4642.02</v>
      </c>
      <c r="C7" s="100" t="s">
        <v>10</v>
      </c>
      <c r="D7" s="101"/>
      <c r="E7" s="101"/>
      <c r="F7" s="102"/>
    </row>
    <row r="8" s="22" customFormat="1" ht="17" customHeight="1" spans="1:6">
      <c r="A8" s="98" t="s">
        <v>164</v>
      </c>
      <c r="B8" s="99">
        <v>1228.89</v>
      </c>
      <c r="C8" s="100" t="s">
        <v>12</v>
      </c>
      <c r="D8" s="102"/>
      <c r="E8" s="102"/>
      <c r="F8" s="102"/>
    </row>
    <row r="9" s="22" customFormat="1" ht="17" customHeight="1" spans="1:6">
      <c r="A9" s="98" t="s">
        <v>49</v>
      </c>
      <c r="B9" s="103"/>
      <c r="C9" s="100" t="s">
        <v>14</v>
      </c>
      <c r="D9" s="103"/>
      <c r="E9" s="103"/>
      <c r="F9" s="103"/>
    </row>
    <row r="10" s="22" customFormat="1" ht="17" customHeight="1" spans="1:6">
      <c r="A10" s="98" t="s">
        <v>49</v>
      </c>
      <c r="B10" s="103"/>
      <c r="C10" s="100" t="s">
        <v>16</v>
      </c>
      <c r="D10" s="103"/>
      <c r="E10" s="103"/>
      <c r="F10" s="103"/>
    </row>
    <row r="11" s="22" customFormat="1" ht="17" customHeight="1" spans="1:6">
      <c r="A11" s="98" t="s">
        <v>49</v>
      </c>
      <c r="B11" s="103"/>
      <c r="C11" s="100" t="s">
        <v>18</v>
      </c>
      <c r="D11" s="99"/>
      <c r="E11" s="99"/>
      <c r="F11" s="103"/>
    </row>
    <row r="12" s="22" customFormat="1" ht="17" customHeight="1" spans="1:6">
      <c r="A12" s="98" t="s">
        <v>49</v>
      </c>
      <c r="B12" s="103"/>
      <c r="C12" s="100" t="s">
        <v>20</v>
      </c>
      <c r="D12" s="103"/>
      <c r="E12" s="103"/>
      <c r="F12" s="103"/>
    </row>
    <row r="13" s="22" customFormat="1" ht="17" customHeight="1" spans="1:6">
      <c r="A13" s="98"/>
      <c r="B13" s="103"/>
      <c r="C13" s="100" t="s">
        <v>21</v>
      </c>
      <c r="D13" s="104">
        <v>5600.844497</v>
      </c>
      <c r="E13" s="104">
        <v>5566.518297</v>
      </c>
      <c r="F13" s="104">
        <v>34.3262</v>
      </c>
    </row>
    <row r="14" s="22" customFormat="1" ht="17" customHeight="1" spans="1:6">
      <c r="A14" s="98"/>
      <c r="B14" s="103"/>
      <c r="C14" s="100" t="s">
        <v>22</v>
      </c>
      <c r="D14" s="104">
        <v>612.898281</v>
      </c>
      <c r="E14" s="104">
        <v>612.898281</v>
      </c>
      <c r="F14" s="104">
        <v>0</v>
      </c>
    </row>
    <row r="15" s="22" customFormat="1" ht="17" customHeight="1" spans="1:6">
      <c r="A15" s="98"/>
      <c r="B15" s="103"/>
      <c r="C15" s="100" t="s">
        <v>23</v>
      </c>
      <c r="D15" s="104">
        <v>133.023826</v>
      </c>
      <c r="E15" s="104">
        <v>133.023826</v>
      </c>
      <c r="F15" s="104">
        <v>0</v>
      </c>
    </row>
    <row r="16" s="22" customFormat="1" ht="17" customHeight="1" spans="1:6">
      <c r="A16" s="98"/>
      <c r="B16" s="103"/>
      <c r="C16" s="100" t="s">
        <v>24</v>
      </c>
      <c r="D16" s="104">
        <v>0</v>
      </c>
      <c r="E16" s="104">
        <v>0</v>
      </c>
      <c r="F16" s="104">
        <v>0</v>
      </c>
    </row>
    <row r="17" s="22" customFormat="1" ht="17" customHeight="1" spans="1:6">
      <c r="A17" s="98"/>
      <c r="B17" s="103"/>
      <c r="C17" s="100" t="s">
        <v>25</v>
      </c>
      <c r="D17" s="104">
        <v>0</v>
      </c>
      <c r="E17" s="104">
        <v>0</v>
      </c>
      <c r="F17" s="104">
        <v>0</v>
      </c>
    </row>
    <row r="18" s="22" customFormat="1" ht="17" customHeight="1" spans="1:6">
      <c r="A18" s="98"/>
      <c r="B18" s="103"/>
      <c r="C18" s="100" t="s">
        <v>26</v>
      </c>
      <c r="D18" s="104">
        <v>448.879662</v>
      </c>
      <c r="E18" s="104">
        <v>0</v>
      </c>
      <c r="F18" s="104">
        <v>448.879662</v>
      </c>
    </row>
    <row r="19" s="22" customFormat="1" ht="17" customHeight="1" spans="1:6">
      <c r="A19" s="98"/>
      <c r="B19" s="103"/>
      <c r="C19" s="100" t="s">
        <v>27</v>
      </c>
      <c r="D19" s="104">
        <v>0</v>
      </c>
      <c r="E19" s="104">
        <v>0</v>
      </c>
      <c r="F19" s="104">
        <v>0</v>
      </c>
    </row>
    <row r="20" s="22" customFormat="1" ht="17" customHeight="1" spans="1:6">
      <c r="A20" s="98"/>
      <c r="B20" s="103"/>
      <c r="C20" s="100" t="s">
        <v>28</v>
      </c>
      <c r="D20" s="104">
        <v>0</v>
      </c>
      <c r="E20" s="104">
        <v>0</v>
      </c>
      <c r="F20" s="104">
        <v>0</v>
      </c>
    </row>
    <row r="21" s="22" customFormat="1" ht="17" customHeight="1" spans="1:6">
      <c r="A21" s="98"/>
      <c r="B21" s="103"/>
      <c r="C21" s="100" t="s">
        <v>29</v>
      </c>
      <c r="D21" s="104">
        <v>0</v>
      </c>
      <c r="E21" s="104">
        <v>0</v>
      </c>
      <c r="F21" s="104">
        <v>0</v>
      </c>
    </row>
    <row r="22" s="22" customFormat="1" ht="17" customHeight="1" spans="1:6">
      <c r="A22" s="98"/>
      <c r="B22" s="103"/>
      <c r="C22" s="100" t="s">
        <v>30</v>
      </c>
      <c r="D22" s="104">
        <v>0</v>
      </c>
      <c r="E22" s="104">
        <v>0</v>
      </c>
      <c r="F22" s="104">
        <v>0</v>
      </c>
    </row>
    <row r="23" s="22" customFormat="1" ht="17" customHeight="1" spans="1:6">
      <c r="A23" s="98"/>
      <c r="B23" s="103"/>
      <c r="C23" s="100" t="s">
        <v>31</v>
      </c>
      <c r="D23" s="104">
        <v>0</v>
      </c>
      <c r="E23" s="104">
        <v>0</v>
      </c>
      <c r="F23" s="104">
        <v>0</v>
      </c>
    </row>
    <row r="24" s="22" customFormat="1" ht="17" customHeight="1" spans="1:6">
      <c r="A24" s="98"/>
      <c r="B24" s="103"/>
      <c r="C24" s="100" t="s">
        <v>32</v>
      </c>
      <c r="D24" s="104">
        <v>0</v>
      </c>
      <c r="E24" s="104">
        <v>0</v>
      </c>
      <c r="F24" s="104">
        <v>0</v>
      </c>
    </row>
    <row r="25" s="22" customFormat="1" ht="17" customHeight="1" spans="1:6">
      <c r="A25" s="98"/>
      <c r="B25" s="103"/>
      <c r="C25" s="100" t="s">
        <v>33</v>
      </c>
      <c r="D25" s="104">
        <v>100.228764</v>
      </c>
      <c r="E25" s="104">
        <v>100.228764</v>
      </c>
      <c r="F25" s="104">
        <v>0</v>
      </c>
    </row>
    <row r="26" s="22" customFormat="1" ht="17" customHeight="1" spans="1:6">
      <c r="A26" s="98"/>
      <c r="B26" s="103"/>
      <c r="C26" s="100" t="s">
        <v>34</v>
      </c>
      <c r="D26" s="104">
        <v>0</v>
      </c>
      <c r="E26" s="104">
        <v>0</v>
      </c>
      <c r="F26" s="104">
        <v>0</v>
      </c>
    </row>
    <row r="27" s="22" customFormat="1" ht="17" customHeight="1" spans="1:6">
      <c r="A27" s="98"/>
      <c r="B27" s="103"/>
      <c r="C27" s="100" t="s">
        <v>35</v>
      </c>
      <c r="D27" s="104">
        <v>0</v>
      </c>
      <c r="E27" s="104">
        <v>0</v>
      </c>
      <c r="F27" s="104">
        <v>0</v>
      </c>
    </row>
    <row r="28" s="22" customFormat="1" ht="17" customHeight="1" spans="1:6">
      <c r="A28" s="98"/>
      <c r="B28" s="103"/>
      <c r="C28" s="100" t="s">
        <v>36</v>
      </c>
      <c r="D28" s="104">
        <v>0</v>
      </c>
      <c r="E28" s="104">
        <v>0</v>
      </c>
      <c r="F28" s="104">
        <v>0</v>
      </c>
    </row>
    <row r="29" s="22" customFormat="1" ht="17" customHeight="1" spans="1:6">
      <c r="A29" s="98"/>
      <c r="B29" s="103"/>
      <c r="C29" s="100" t="s">
        <v>37</v>
      </c>
      <c r="D29" s="104">
        <v>1528.250923</v>
      </c>
      <c r="E29" s="104">
        <v>0</v>
      </c>
      <c r="F29" s="104">
        <v>1528.250923</v>
      </c>
    </row>
    <row r="30" s="22" customFormat="1" ht="17" customHeight="1" spans="1:6">
      <c r="A30" s="98"/>
      <c r="B30" s="103"/>
      <c r="C30" s="100"/>
      <c r="D30" s="103"/>
      <c r="E30" s="103"/>
      <c r="F30" s="103"/>
    </row>
    <row r="31" s="22" customFormat="1" ht="17" customHeight="1" spans="1:6">
      <c r="A31" s="105" t="s">
        <v>38</v>
      </c>
      <c r="B31" s="99">
        <f>SUM(B7:B30)</f>
        <v>5870.91</v>
      </c>
      <c r="C31" s="105" t="s">
        <v>39</v>
      </c>
      <c r="D31" s="99">
        <f>E31+F31</f>
        <v>8424.125953</v>
      </c>
      <c r="E31" s="99">
        <f>SUM(E13:E30)</f>
        <v>6412.669168</v>
      </c>
      <c r="F31" s="99">
        <v>2011.456785</v>
      </c>
    </row>
    <row r="32" s="22" customFormat="1" ht="17" customHeight="1" spans="1:6">
      <c r="A32" s="98" t="s">
        <v>165</v>
      </c>
      <c r="B32" s="99">
        <v>2555.04</v>
      </c>
      <c r="C32" s="98" t="s">
        <v>166</v>
      </c>
      <c r="D32" s="99">
        <v>1.82</v>
      </c>
      <c r="E32" s="99">
        <v>1.82</v>
      </c>
      <c r="F32" s="99"/>
    </row>
    <row r="33" s="22" customFormat="1" ht="17" customHeight="1" spans="1:6">
      <c r="A33" s="98" t="s">
        <v>163</v>
      </c>
      <c r="B33" s="99">
        <v>1772.47</v>
      </c>
      <c r="C33" s="98"/>
      <c r="D33" s="99"/>
      <c r="E33" s="99"/>
      <c r="F33" s="99"/>
    </row>
    <row r="34" s="22" customFormat="1" ht="17" customHeight="1" spans="1:6">
      <c r="A34" s="98" t="s">
        <v>164</v>
      </c>
      <c r="B34" s="99">
        <v>782.565654</v>
      </c>
      <c r="C34" s="98"/>
      <c r="D34" s="99"/>
      <c r="E34" s="99"/>
      <c r="F34" s="99"/>
    </row>
    <row r="35" s="22" customFormat="1" ht="17" customHeight="1" spans="1:6">
      <c r="A35" s="105" t="s">
        <v>44</v>
      </c>
      <c r="B35" s="99">
        <f>B31+B32</f>
        <v>8425.95</v>
      </c>
      <c r="C35" s="105" t="s">
        <v>44</v>
      </c>
      <c r="D35" s="99">
        <f>SUM(D31:D34)</f>
        <v>8425.945953</v>
      </c>
      <c r="E35" s="99">
        <f>SUM(E31:E34)</f>
        <v>6414.489168</v>
      </c>
      <c r="F35" s="99">
        <f>SUM(F31:F34)</f>
        <v>2011.456785</v>
      </c>
    </row>
    <row r="36" ht="27" customHeight="1" spans="1:6">
      <c r="A36" s="37" t="s">
        <v>167</v>
      </c>
      <c r="B36" s="37"/>
      <c r="C36" s="37"/>
      <c r="D36" s="37"/>
      <c r="E36" s="37"/>
      <c r="F36" s="37"/>
    </row>
  </sheetData>
  <mergeCells count="9">
    <mergeCell ref="A1:F1"/>
    <mergeCell ref="A3:B3"/>
    <mergeCell ref="A4:B4"/>
    <mergeCell ref="C4:F4"/>
    <mergeCell ref="D5:F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590277777777778" bottom="0.590277777777778"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9"/>
  <sheetViews>
    <sheetView topLeftCell="A3" workbookViewId="0">
      <selection activeCell="E36" sqref="E36"/>
    </sheetView>
  </sheetViews>
  <sheetFormatPr defaultColWidth="7.83333333333333" defaultRowHeight="15"/>
  <cols>
    <col min="1" max="1" width="13.6666666666667" style="76" customWidth="1"/>
    <col min="2" max="2" width="31.8333333333333" style="77" customWidth="1"/>
    <col min="3" max="3" width="20.1666666666667" style="77" customWidth="1"/>
    <col min="4" max="4" width="16.8333333333333" style="77" customWidth="1"/>
    <col min="5" max="7" width="14.8333333333333" style="78" customWidth="1"/>
    <col min="8" max="8" width="18.1666666666667" style="78" customWidth="1"/>
    <col min="9" max="9" width="15.5" style="78" customWidth="1"/>
    <col min="10" max="250" width="10.3333333333333" style="78" customWidth="1"/>
    <col min="251" max="16384" width="7.83333333333333" style="78"/>
  </cols>
  <sheetData>
    <row r="1" ht="30" customHeight="1" spans="1:8">
      <c r="A1" s="156" t="s">
        <v>168</v>
      </c>
      <c r="B1" s="1"/>
      <c r="C1" s="1"/>
      <c r="D1" s="1"/>
      <c r="E1" s="1"/>
      <c r="F1" s="1"/>
      <c r="G1" s="1"/>
      <c r="H1" s="1"/>
    </row>
    <row r="2" s="22" customFormat="1" ht="12.75" customHeight="1" spans="1:8">
      <c r="A2" s="23"/>
      <c r="H2" s="61" t="s">
        <v>169</v>
      </c>
    </row>
    <row r="3" s="22" customFormat="1" ht="12.75" customHeight="1" spans="1:8">
      <c r="A3" s="23" t="s">
        <v>3</v>
      </c>
      <c r="B3" s="23"/>
      <c r="C3" s="79"/>
      <c r="D3" s="79"/>
      <c r="H3" s="61" t="s">
        <v>4</v>
      </c>
    </row>
    <row r="4" ht="30" customHeight="1" spans="1:8">
      <c r="A4" s="48" t="s">
        <v>56</v>
      </c>
      <c r="B4" s="48" t="s">
        <v>57</v>
      </c>
      <c r="C4" s="48" t="s">
        <v>42</v>
      </c>
      <c r="D4" s="48" t="s">
        <v>170</v>
      </c>
      <c r="E4" s="162" t="s">
        <v>8</v>
      </c>
      <c r="F4" s="80"/>
      <c r="G4" s="80"/>
      <c r="H4" s="163" t="s">
        <v>43</v>
      </c>
    </row>
    <row r="5" ht="30" customHeight="1" spans="1:8">
      <c r="A5" s="48"/>
      <c r="B5" s="48"/>
      <c r="C5" s="48"/>
      <c r="D5" s="48"/>
      <c r="E5" s="81" t="s">
        <v>60</v>
      </c>
      <c r="F5" s="81" t="s">
        <v>152</v>
      </c>
      <c r="G5" s="81" t="s">
        <v>153</v>
      </c>
      <c r="H5" s="48"/>
    </row>
    <row r="6" ht="21" customHeight="1" spans="1:9">
      <c r="A6" s="82" t="s">
        <v>171</v>
      </c>
      <c r="B6" s="82"/>
      <c r="C6" s="83">
        <v>1772.47</v>
      </c>
      <c r="D6" s="83">
        <v>4642.024006</v>
      </c>
      <c r="E6" s="84">
        <v>6412.67</v>
      </c>
      <c r="F6" s="84">
        <v>2700.56</v>
      </c>
      <c r="G6" s="84">
        <v>3712.105913</v>
      </c>
      <c r="H6" s="84">
        <v>1.815187</v>
      </c>
      <c r="I6" s="93"/>
    </row>
    <row r="7" s="75" customFormat="1" customHeight="1" spans="1:9">
      <c r="A7" s="85" t="s">
        <v>61</v>
      </c>
      <c r="B7" s="85" t="s">
        <v>62</v>
      </c>
      <c r="C7" s="83">
        <v>1772.47</v>
      </c>
      <c r="D7" s="83">
        <v>3794.057948</v>
      </c>
      <c r="E7" s="84">
        <f t="shared" ref="E7:E41" si="0">F7+G7</f>
        <v>5566.515913</v>
      </c>
      <c r="F7" s="84">
        <v>1866.41</v>
      </c>
      <c r="G7" s="84">
        <v>3700.105913</v>
      </c>
      <c r="H7" s="83">
        <v>0</v>
      </c>
      <c r="I7" s="93"/>
    </row>
    <row r="8" s="75" customFormat="1" customHeight="1" spans="1:9">
      <c r="A8" s="85" t="s">
        <v>63</v>
      </c>
      <c r="B8" s="85" t="s">
        <v>64</v>
      </c>
      <c r="C8" s="83">
        <v>1080.1</v>
      </c>
      <c r="D8" s="83">
        <v>2279.473913</v>
      </c>
      <c r="E8" s="84">
        <f t="shared" si="0"/>
        <v>3359.564209</v>
      </c>
      <c r="F8" s="84">
        <v>1117.02</v>
      </c>
      <c r="G8" s="84">
        <v>2242.544209</v>
      </c>
      <c r="H8" s="83">
        <v>0</v>
      </c>
      <c r="I8" s="93"/>
    </row>
    <row r="9" s="75" customFormat="1" customHeight="1" spans="1:9">
      <c r="A9" s="85" t="s">
        <v>65</v>
      </c>
      <c r="B9" s="85" t="s">
        <v>66</v>
      </c>
      <c r="C9" s="83">
        <v>0</v>
      </c>
      <c r="D9" s="83">
        <v>329.258999</v>
      </c>
      <c r="E9" s="84">
        <f t="shared" si="0"/>
        <v>329.26</v>
      </c>
      <c r="F9" s="84">
        <v>329.26</v>
      </c>
      <c r="G9" s="84">
        <v>0</v>
      </c>
      <c r="H9" s="83">
        <v>0</v>
      </c>
      <c r="I9" s="93"/>
    </row>
    <row r="10" s="75" customFormat="1" customHeight="1" spans="1:9">
      <c r="A10" s="85" t="s">
        <v>67</v>
      </c>
      <c r="B10" s="85" t="s">
        <v>68</v>
      </c>
      <c r="C10" s="83">
        <v>0.6</v>
      </c>
      <c r="D10" s="83">
        <v>259.932717</v>
      </c>
      <c r="E10" s="84">
        <f t="shared" si="0"/>
        <v>260.532717</v>
      </c>
      <c r="F10" s="84">
        <v>233.215554</v>
      </c>
      <c r="G10" s="84">
        <v>27.317163</v>
      </c>
      <c r="H10" s="83">
        <v>0</v>
      </c>
      <c r="I10" s="93"/>
    </row>
    <row r="11" s="75" customFormat="1" customHeight="1" spans="1:9">
      <c r="A11" s="85" t="s">
        <v>69</v>
      </c>
      <c r="B11" s="85" t="s">
        <v>70</v>
      </c>
      <c r="C11" s="83">
        <v>247.165844</v>
      </c>
      <c r="D11" s="83">
        <v>242.044953</v>
      </c>
      <c r="E11" s="84">
        <f t="shared" si="0"/>
        <v>489.210797</v>
      </c>
      <c r="F11" s="84">
        <v>210.345277</v>
      </c>
      <c r="G11" s="84">
        <v>278.86552</v>
      </c>
      <c r="H11" s="83">
        <v>0</v>
      </c>
      <c r="I11" s="93"/>
    </row>
    <row r="12" s="75" customFormat="1" customHeight="1" spans="1:9">
      <c r="A12" s="85" t="s">
        <v>71</v>
      </c>
      <c r="B12" s="85" t="s">
        <v>72</v>
      </c>
      <c r="C12" s="83">
        <v>0.2748</v>
      </c>
      <c r="D12" s="83">
        <v>363.925133</v>
      </c>
      <c r="E12" s="84">
        <f t="shared" si="0"/>
        <v>364.199933</v>
      </c>
      <c r="F12" s="84">
        <v>344.199933</v>
      </c>
      <c r="G12" s="84">
        <v>20</v>
      </c>
      <c r="H12" s="83">
        <v>0</v>
      </c>
      <c r="I12" s="93"/>
    </row>
    <row r="13" s="75" customFormat="1" customHeight="1" spans="1:9">
      <c r="A13" s="85" t="s">
        <v>73</v>
      </c>
      <c r="B13" s="85" t="s">
        <v>74</v>
      </c>
      <c r="C13" s="83">
        <v>456.03471</v>
      </c>
      <c r="D13" s="83">
        <v>0</v>
      </c>
      <c r="E13" s="84">
        <f t="shared" si="0"/>
        <v>456.03471</v>
      </c>
      <c r="F13" s="84">
        <v>0</v>
      </c>
      <c r="G13" s="84">
        <v>456.03471</v>
      </c>
      <c r="H13" s="83">
        <v>0</v>
      </c>
      <c r="I13" s="93"/>
    </row>
    <row r="14" s="75" customFormat="1" customHeight="1" spans="1:9">
      <c r="A14" s="85" t="s">
        <v>75</v>
      </c>
      <c r="B14" s="85" t="s">
        <v>76</v>
      </c>
      <c r="C14" s="83">
        <v>376.014705</v>
      </c>
      <c r="D14" s="83">
        <v>1084.312111</v>
      </c>
      <c r="E14" s="84">
        <f t="shared" si="0"/>
        <v>1460.326816</v>
      </c>
      <c r="F14" s="84">
        <v>0</v>
      </c>
      <c r="G14" s="84">
        <v>1460.326816</v>
      </c>
      <c r="H14" s="83">
        <v>0</v>
      </c>
      <c r="I14" s="93"/>
    </row>
    <row r="15" s="75" customFormat="1" customHeight="1" spans="1:9">
      <c r="A15" s="85" t="s">
        <v>77</v>
      </c>
      <c r="B15" s="85" t="s">
        <v>78</v>
      </c>
      <c r="C15" s="83">
        <v>288</v>
      </c>
      <c r="D15" s="83">
        <v>859.437451</v>
      </c>
      <c r="E15" s="84">
        <f t="shared" si="0"/>
        <v>1147.437451</v>
      </c>
      <c r="F15" s="84">
        <v>393.437451</v>
      </c>
      <c r="G15" s="84">
        <v>754</v>
      </c>
      <c r="H15" s="83">
        <v>0</v>
      </c>
      <c r="I15" s="93"/>
    </row>
    <row r="16" s="75" customFormat="1" customHeight="1" spans="1:9">
      <c r="A16" s="85" t="s">
        <v>79</v>
      </c>
      <c r="B16" s="85" t="s">
        <v>80</v>
      </c>
      <c r="C16" s="83">
        <v>288</v>
      </c>
      <c r="D16" s="83">
        <v>793.437451</v>
      </c>
      <c r="E16" s="84">
        <f t="shared" si="0"/>
        <v>1081.437451</v>
      </c>
      <c r="F16" s="84">
        <v>393.437451</v>
      </c>
      <c r="G16" s="84">
        <v>688</v>
      </c>
      <c r="H16" s="83">
        <v>0</v>
      </c>
      <c r="I16" s="93"/>
    </row>
    <row r="17" s="75" customFormat="1" customHeight="1" spans="1:9">
      <c r="A17" s="85" t="s">
        <v>81</v>
      </c>
      <c r="B17" s="85" t="s">
        <v>82</v>
      </c>
      <c r="C17" s="83">
        <v>0</v>
      </c>
      <c r="D17" s="83">
        <v>66</v>
      </c>
      <c r="E17" s="84">
        <f t="shared" si="0"/>
        <v>66</v>
      </c>
      <c r="F17" s="84">
        <v>0</v>
      </c>
      <c r="G17" s="84">
        <v>66</v>
      </c>
      <c r="H17" s="83">
        <v>0</v>
      </c>
      <c r="I17" s="93"/>
    </row>
    <row r="18" s="75" customFormat="1" customHeight="1" spans="1:9">
      <c r="A18" s="85" t="s">
        <v>83</v>
      </c>
      <c r="B18" s="85" t="s">
        <v>84</v>
      </c>
      <c r="C18" s="83">
        <v>146.677099</v>
      </c>
      <c r="D18" s="83">
        <v>425.14632</v>
      </c>
      <c r="E18" s="84">
        <f t="shared" si="0"/>
        <v>571.823419</v>
      </c>
      <c r="F18" s="84">
        <v>130.954906</v>
      </c>
      <c r="G18" s="84">
        <v>440.868513</v>
      </c>
      <c r="H18" s="83">
        <v>0</v>
      </c>
      <c r="I18" s="93"/>
    </row>
    <row r="19" s="75" customFormat="1" customHeight="1" spans="1:9">
      <c r="A19" s="85" t="s">
        <v>85</v>
      </c>
      <c r="B19" s="85" t="s">
        <v>86</v>
      </c>
      <c r="C19" s="83">
        <v>131.677099</v>
      </c>
      <c r="D19" s="83">
        <v>154.191414</v>
      </c>
      <c r="E19" s="84">
        <f t="shared" si="0"/>
        <v>285.868513</v>
      </c>
      <c r="F19" s="84">
        <v>0</v>
      </c>
      <c r="G19" s="84">
        <v>285.868513</v>
      </c>
      <c r="H19" s="83">
        <v>0</v>
      </c>
      <c r="I19" s="93"/>
    </row>
    <row r="20" s="75" customFormat="1" customHeight="1" spans="1:9">
      <c r="A20" s="85" t="s">
        <v>87</v>
      </c>
      <c r="B20" s="85" t="s">
        <v>88</v>
      </c>
      <c r="C20" s="83">
        <v>15</v>
      </c>
      <c r="D20" s="83">
        <v>140</v>
      </c>
      <c r="E20" s="84">
        <f t="shared" si="0"/>
        <v>155</v>
      </c>
      <c r="F20" s="84">
        <v>0</v>
      </c>
      <c r="G20" s="84">
        <v>155</v>
      </c>
      <c r="H20" s="83">
        <v>0</v>
      </c>
      <c r="I20" s="93"/>
    </row>
    <row r="21" s="75" customFormat="1" customHeight="1" spans="1:9">
      <c r="A21" s="85" t="s">
        <v>89</v>
      </c>
      <c r="B21" s="85" t="s">
        <v>90</v>
      </c>
      <c r="C21" s="83">
        <v>0</v>
      </c>
      <c r="D21" s="83">
        <v>130.954906</v>
      </c>
      <c r="E21" s="84">
        <f t="shared" si="0"/>
        <v>130.954906</v>
      </c>
      <c r="F21" s="84">
        <v>130.954906</v>
      </c>
      <c r="G21" s="84">
        <v>0</v>
      </c>
      <c r="H21" s="83">
        <v>0</v>
      </c>
      <c r="I21" s="93"/>
    </row>
    <row r="22" s="75" customFormat="1" customHeight="1" spans="1:9">
      <c r="A22" s="85" t="s">
        <v>91</v>
      </c>
      <c r="B22" s="85" t="s">
        <v>92</v>
      </c>
      <c r="C22" s="83">
        <v>60</v>
      </c>
      <c r="D22" s="83">
        <v>230.000264</v>
      </c>
      <c r="E22" s="84">
        <f t="shared" si="0"/>
        <v>290.000264</v>
      </c>
      <c r="F22" s="84">
        <v>225.000264</v>
      </c>
      <c r="G22" s="84">
        <v>65</v>
      </c>
      <c r="H22" s="83">
        <v>0</v>
      </c>
      <c r="I22" s="93"/>
    </row>
    <row r="23" s="75" customFormat="1" customHeight="1" spans="1:9">
      <c r="A23" s="85" t="s">
        <v>93</v>
      </c>
      <c r="B23" s="85" t="s">
        <v>94</v>
      </c>
      <c r="C23" s="83">
        <v>0</v>
      </c>
      <c r="D23" s="83">
        <v>230.000264</v>
      </c>
      <c r="E23" s="84">
        <f t="shared" si="0"/>
        <v>230.000264</v>
      </c>
      <c r="F23" s="84">
        <v>225.000264</v>
      </c>
      <c r="G23" s="84">
        <v>5</v>
      </c>
      <c r="H23" s="83">
        <v>0</v>
      </c>
      <c r="I23" s="93"/>
    </row>
    <row r="24" s="75" customFormat="1" customHeight="1" spans="1:9">
      <c r="A24" s="85" t="s">
        <v>95</v>
      </c>
      <c r="B24" s="85" t="s">
        <v>96</v>
      </c>
      <c r="C24" s="83">
        <v>60</v>
      </c>
      <c r="D24" s="83">
        <v>0</v>
      </c>
      <c r="E24" s="84">
        <f t="shared" si="0"/>
        <v>60</v>
      </c>
      <c r="F24" s="84">
        <v>0</v>
      </c>
      <c r="G24" s="84">
        <v>60</v>
      </c>
      <c r="H24" s="83">
        <v>0</v>
      </c>
      <c r="I24" s="93"/>
    </row>
    <row r="25" s="75" customFormat="1" customHeight="1" spans="1:9">
      <c r="A25" s="85" t="s">
        <v>101</v>
      </c>
      <c r="B25" s="85" t="s">
        <v>102</v>
      </c>
      <c r="C25" s="83">
        <v>197.693191</v>
      </c>
      <c r="D25" s="83">
        <v>0</v>
      </c>
      <c r="E25" s="84">
        <f t="shared" si="0"/>
        <v>197.693191</v>
      </c>
      <c r="F25" s="84">
        <v>0</v>
      </c>
      <c r="G25" s="84">
        <v>197.693191</v>
      </c>
      <c r="H25" s="83">
        <v>0</v>
      </c>
      <c r="I25" s="93"/>
    </row>
    <row r="26" s="75" customFormat="1" customHeight="1" spans="1:9">
      <c r="A26" s="85" t="s">
        <v>103</v>
      </c>
      <c r="B26" s="85" t="s">
        <v>104</v>
      </c>
      <c r="C26" s="83">
        <v>197.693191</v>
      </c>
      <c r="D26" s="83">
        <v>0</v>
      </c>
      <c r="E26" s="84">
        <f t="shared" si="0"/>
        <v>197.693191</v>
      </c>
      <c r="F26" s="84">
        <v>0</v>
      </c>
      <c r="G26" s="84">
        <v>197.693191</v>
      </c>
      <c r="H26" s="83">
        <v>0</v>
      </c>
      <c r="I26" s="93"/>
    </row>
    <row r="27" s="75" customFormat="1" customHeight="1" spans="1:9">
      <c r="A27" s="85" t="s">
        <v>105</v>
      </c>
      <c r="B27" s="85" t="s">
        <v>106</v>
      </c>
      <c r="C27" s="83">
        <v>0</v>
      </c>
      <c r="D27" s="83">
        <v>613.002897</v>
      </c>
      <c r="E27" s="84">
        <f t="shared" si="0"/>
        <v>612.898281</v>
      </c>
      <c r="F27" s="84">
        <v>600.898281</v>
      </c>
      <c r="G27" s="84">
        <v>12</v>
      </c>
      <c r="H27" s="83">
        <v>0.104616</v>
      </c>
      <c r="I27" s="93"/>
    </row>
    <row r="28" s="75" customFormat="1" customHeight="1" spans="1:9">
      <c r="A28" s="85" t="s">
        <v>107</v>
      </c>
      <c r="B28" s="85" t="s">
        <v>108</v>
      </c>
      <c r="C28" s="83">
        <v>0</v>
      </c>
      <c r="D28" s="83">
        <v>600.957657</v>
      </c>
      <c r="E28" s="84">
        <f t="shared" si="0"/>
        <v>600.853041</v>
      </c>
      <c r="F28" s="84">
        <v>588.853041</v>
      </c>
      <c r="G28" s="84">
        <v>12</v>
      </c>
      <c r="H28" s="83">
        <v>0.104616</v>
      </c>
      <c r="I28" s="93"/>
    </row>
    <row r="29" s="75" customFormat="1" customHeight="1" spans="1:9">
      <c r="A29" s="85" t="s">
        <v>109</v>
      </c>
      <c r="B29" s="85" t="s">
        <v>110</v>
      </c>
      <c r="C29" s="83">
        <v>0</v>
      </c>
      <c r="D29" s="83">
        <v>132.578116</v>
      </c>
      <c r="E29" s="84">
        <f t="shared" si="0"/>
        <v>132.4735</v>
      </c>
      <c r="F29" s="84">
        <v>132.4735</v>
      </c>
      <c r="G29" s="84">
        <v>0</v>
      </c>
      <c r="H29" s="83">
        <v>0.104616</v>
      </c>
      <c r="I29" s="93"/>
    </row>
    <row r="30" s="75" customFormat="1" customHeight="1" spans="1:9">
      <c r="A30" s="85" t="s">
        <v>111</v>
      </c>
      <c r="B30" s="85" t="s">
        <v>112</v>
      </c>
      <c r="C30" s="83">
        <v>0</v>
      </c>
      <c r="D30" s="83">
        <v>134.977741</v>
      </c>
      <c r="E30" s="84">
        <f t="shared" si="0"/>
        <v>134.977741</v>
      </c>
      <c r="F30" s="84">
        <v>134.977741</v>
      </c>
      <c r="G30" s="84">
        <v>0</v>
      </c>
      <c r="H30" s="83">
        <v>0</v>
      </c>
      <c r="I30" s="93"/>
    </row>
    <row r="31" s="75" customFormat="1" customHeight="1" spans="1:9">
      <c r="A31" s="85" t="s">
        <v>113</v>
      </c>
      <c r="B31" s="85" t="s">
        <v>114</v>
      </c>
      <c r="C31" s="83">
        <v>0</v>
      </c>
      <c r="D31" s="83">
        <v>333.4018</v>
      </c>
      <c r="E31" s="84">
        <f t="shared" si="0"/>
        <v>333.4018</v>
      </c>
      <c r="F31" s="84">
        <v>321.4018</v>
      </c>
      <c r="G31" s="84">
        <v>12</v>
      </c>
      <c r="H31" s="83">
        <v>0</v>
      </c>
      <c r="I31" s="93"/>
    </row>
    <row r="32" s="75" customFormat="1" customHeight="1" spans="1:9">
      <c r="A32" s="85" t="s">
        <v>115</v>
      </c>
      <c r="B32" s="85" t="s">
        <v>116</v>
      </c>
      <c r="C32" s="83">
        <v>0</v>
      </c>
      <c r="D32" s="83">
        <v>12.04524</v>
      </c>
      <c r="E32" s="84">
        <f t="shared" si="0"/>
        <v>12.04524</v>
      </c>
      <c r="F32" s="84">
        <v>12.04524</v>
      </c>
      <c r="G32" s="84">
        <v>0</v>
      </c>
      <c r="H32" s="83">
        <v>0</v>
      </c>
      <c r="I32" s="93"/>
    </row>
    <row r="33" s="75" customFormat="1" customHeight="1" spans="1:9">
      <c r="A33" s="85" t="s">
        <v>117</v>
      </c>
      <c r="B33" s="85" t="s">
        <v>118</v>
      </c>
      <c r="C33" s="83">
        <v>0</v>
      </c>
      <c r="D33" s="83">
        <v>12.04524</v>
      </c>
      <c r="E33" s="84">
        <f t="shared" si="0"/>
        <v>12.04524</v>
      </c>
      <c r="F33" s="84">
        <v>12.04524</v>
      </c>
      <c r="G33" s="84">
        <v>0</v>
      </c>
      <c r="H33" s="83">
        <v>0</v>
      </c>
      <c r="I33" s="93"/>
    </row>
    <row r="34" s="75" customFormat="1" customHeight="1" spans="1:9">
      <c r="A34" s="85" t="s">
        <v>119</v>
      </c>
      <c r="B34" s="85" t="s">
        <v>120</v>
      </c>
      <c r="C34" s="83">
        <v>0</v>
      </c>
      <c r="D34" s="83">
        <v>134.734397</v>
      </c>
      <c r="E34" s="84">
        <f t="shared" si="0"/>
        <v>133.023826</v>
      </c>
      <c r="F34" s="84">
        <v>133.023826</v>
      </c>
      <c r="G34" s="84">
        <v>0</v>
      </c>
      <c r="H34" s="83">
        <v>1.710571</v>
      </c>
      <c r="I34" s="93"/>
    </row>
    <row r="35" s="75" customFormat="1" customHeight="1" spans="1:9">
      <c r="A35" s="85" t="s">
        <v>121</v>
      </c>
      <c r="B35" s="85" t="s">
        <v>122</v>
      </c>
      <c r="C35" s="83">
        <v>0</v>
      </c>
      <c r="D35" s="83">
        <v>134.734397</v>
      </c>
      <c r="E35" s="84">
        <f t="shared" si="0"/>
        <v>133.023826</v>
      </c>
      <c r="F35" s="84">
        <v>133.023826</v>
      </c>
      <c r="G35" s="84">
        <v>0</v>
      </c>
      <c r="H35" s="83">
        <v>1.710571</v>
      </c>
      <c r="I35" s="93"/>
    </row>
    <row r="36" s="75" customFormat="1" customHeight="1" spans="1:9">
      <c r="A36" s="85" t="s">
        <v>123</v>
      </c>
      <c r="B36" s="85" t="s">
        <v>124</v>
      </c>
      <c r="C36" s="83">
        <v>0</v>
      </c>
      <c r="D36" s="83">
        <v>39.05026</v>
      </c>
      <c r="E36" s="84">
        <f t="shared" si="0"/>
        <v>39.05026</v>
      </c>
      <c r="F36" s="84">
        <v>39.05026</v>
      </c>
      <c r="G36" s="84">
        <v>0</v>
      </c>
      <c r="H36" s="83">
        <v>0</v>
      </c>
      <c r="I36" s="93"/>
    </row>
    <row r="37" s="75" customFormat="1" customHeight="1" spans="1:9">
      <c r="A37" s="85" t="s">
        <v>125</v>
      </c>
      <c r="B37" s="85" t="s">
        <v>126</v>
      </c>
      <c r="C37" s="83">
        <v>0</v>
      </c>
      <c r="D37" s="83">
        <v>95.684137</v>
      </c>
      <c r="E37" s="84">
        <f t="shared" si="0"/>
        <v>93.973566</v>
      </c>
      <c r="F37" s="84">
        <v>93.973566</v>
      </c>
      <c r="G37" s="84">
        <v>0</v>
      </c>
      <c r="H37" s="83">
        <v>1.710571</v>
      </c>
      <c r="I37" s="93"/>
    </row>
    <row r="38" s="75" customFormat="1" customHeight="1" spans="1:9">
      <c r="A38" s="85" t="s">
        <v>133</v>
      </c>
      <c r="B38" s="85" t="s">
        <v>134</v>
      </c>
      <c r="C38" s="83">
        <v>0</v>
      </c>
      <c r="D38" s="83">
        <v>100.228764</v>
      </c>
      <c r="E38" s="84">
        <f t="shared" si="0"/>
        <v>100.228764</v>
      </c>
      <c r="F38" s="84">
        <v>100.228764</v>
      </c>
      <c r="G38" s="84">
        <v>0</v>
      </c>
      <c r="H38" s="83">
        <v>0</v>
      </c>
      <c r="I38" s="93"/>
    </row>
    <row r="39" s="75" customFormat="1" customHeight="1" spans="1:9">
      <c r="A39" s="85" t="s">
        <v>135</v>
      </c>
      <c r="B39" s="85" t="s">
        <v>136</v>
      </c>
      <c r="C39" s="83">
        <v>0</v>
      </c>
      <c r="D39" s="83">
        <v>100.228764</v>
      </c>
      <c r="E39" s="84">
        <f t="shared" si="0"/>
        <v>100.228764</v>
      </c>
      <c r="F39" s="84">
        <v>100.228764</v>
      </c>
      <c r="G39" s="84">
        <v>0</v>
      </c>
      <c r="H39" s="83">
        <v>0</v>
      </c>
      <c r="I39" s="93"/>
    </row>
    <row r="40" s="75" customFormat="1" customHeight="1" spans="1:9">
      <c r="A40" s="85" t="s">
        <v>137</v>
      </c>
      <c r="B40" s="85" t="s">
        <v>138</v>
      </c>
      <c r="C40" s="83">
        <v>0</v>
      </c>
      <c r="D40" s="83">
        <v>100.228764</v>
      </c>
      <c r="E40" s="84">
        <f t="shared" si="0"/>
        <v>100.228764</v>
      </c>
      <c r="F40" s="84">
        <v>100.228764</v>
      </c>
      <c r="G40" s="84">
        <v>0</v>
      </c>
      <c r="H40" s="83">
        <v>0</v>
      </c>
      <c r="I40" s="93"/>
    </row>
    <row r="41" ht="21" customHeight="1" spans="1:8">
      <c r="A41" s="86" t="s">
        <v>172</v>
      </c>
      <c r="B41" s="86"/>
      <c r="C41" s="86"/>
      <c r="D41" s="86"/>
      <c r="E41" s="86"/>
      <c r="F41" s="86"/>
      <c r="G41" s="86"/>
      <c r="H41" s="86"/>
    </row>
    <row r="42" ht="21" customHeight="1" spans="1:8">
      <c r="A42" s="87" t="s">
        <v>173</v>
      </c>
      <c r="B42" s="88"/>
      <c r="C42" s="88"/>
      <c r="D42" s="88"/>
      <c r="E42" s="89"/>
      <c r="F42" s="89"/>
      <c r="G42" s="89"/>
      <c r="H42" s="89"/>
    </row>
    <row r="43" ht="21" customHeight="1" spans="1:8">
      <c r="A43" s="58"/>
      <c r="B43" s="88"/>
      <c r="C43" s="88"/>
      <c r="D43" s="88"/>
      <c r="E43" s="89"/>
      <c r="F43" s="89"/>
      <c r="G43" s="89"/>
      <c r="H43" s="89"/>
    </row>
    <row r="44" ht="21" customHeight="1" spans="1:8">
      <c r="A44" s="58"/>
      <c r="B44" s="88"/>
      <c r="C44" s="88"/>
      <c r="D44" s="88"/>
      <c r="E44" s="89"/>
      <c r="F44" s="89"/>
      <c r="G44" s="89"/>
      <c r="H44" s="89"/>
    </row>
    <row r="45" ht="21" customHeight="1" spans="1:8">
      <c r="A45" s="58"/>
      <c r="B45" s="88"/>
      <c r="C45" s="88"/>
      <c r="D45" s="88"/>
      <c r="E45" s="89"/>
      <c r="F45" s="89"/>
      <c r="G45" s="89"/>
      <c r="H45" s="89"/>
    </row>
    <row r="46" ht="21" customHeight="1" spans="1:8">
      <c r="A46" s="58"/>
      <c r="B46" s="88"/>
      <c r="C46" s="88"/>
      <c r="D46" s="88"/>
      <c r="E46" s="89"/>
      <c r="F46" s="89"/>
      <c r="G46" s="89"/>
      <c r="H46" s="89"/>
    </row>
    <row r="47" ht="21" customHeight="1" spans="1:8">
      <c r="A47" s="58"/>
      <c r="B47" s="88"/>
      <c r="C47" s="88"/>
      <c r="D47" s="88"/>
      <c r="E47" s="89"/>
      <c r="F47" s="89"/>
      <c r="G47" s="89"/>
      <c r="H47" s="89"/>
    </row>
    <row r="48" ht="21" customHeight="1" spans="1:8">
      <c r="A48" s="58"/>
      <c r="B48" s="88"/>
      <c r="C48" s="88"/>
      <c r="D48" s="88"/>
      <c r="E48" s="89"/>
      <c r="F48" s="89"/>
      <c r="G48" s="89"/>
      <c r="H48" s="89"/>
    </row>
    <row r="49" ht="21" customHeight="1" spans="1:8">
      <c r="A49" s="58"/>
      <c r="B49" s="88"/>
      <c r="C49" s="88"/>
      <c r="D49" s="88"/>
      <c r="E49" s="89"/>
      <c r="F49" s="89"/>
      <c r="G49" s="89"/>
      <c r="H49" s="89"/>
    </row>
    <row r="50" ht="21" customHeight="1" spans="1:8">
      <c r="A50" s="58"/>
      <c r="B50" s="88"/>
      <c r="C50" s="88"/>
      <c r="D50" s="88"/>
      <c r="E50" s="89"/>
      <c r="F50" s="89"/>
      <c r="G50" s="89"/>
      <c r="H50" s="89"/>
    </row>
    <row r="51" ht="21" customHeight="1" spans="1:8">
      <c r="A51" s="58"/>
      <c r="B51" s="88"/>
      <c r="C51" s="88"/>
      <c r="D51" s="88"/>
      <c r="E51" s="89"/>
      <c r="F51" s="89"/>
      <c r="G51" s="89"/>
      <c r="H51" s="89"/>
    </row>
    <row r="52" ht="21" customHeight="1" spans="1:8">
      <c r="A52" s="58"/>
      <c r="B52" s="88"/>
      <c r="C52" s="88"/>
      <c r="D52" s="88"/>
      <c r="E52" s="89"/>
      <c r="F52" s="89"/>
      <c r="G52" s="89"/>
      <c r="H52" s="89"/>
    </row>
    <row r="53" ht="21" customHeight="1" spans="1:8">
      <c r="A53" s="90"/>
      <c r="B53" s="91"/>
      <c r="C53" s="91"/>
      <c r="D53" s="91"/>
      <c r="E53" s="92"/>
      <c r="F53" s="92"/>
      <c r="G53" s="92"/>
      <c r="H53" s="92"/>
    </row>
    <row r="54" ht="21" customHeight="1" spans="1:8">
      <c r="A54" s="90"/>
      <c r="B54" s="91"/>
      <c r="C54" s="91"/>
      <c r="D54" s="91"/>
      <c r="E54" s="92"/>
      <c r="F54" s="92"/>
      <c r="G54" s="92"/>
      <c r="H54" s="92"/>
    </row>
    <row r="55" ht="21" customHeight="1" spans="1:8">
      <c r="A55" s="90"/>
      <c r="B55" s="91"/>
      <c r="C55" s="91"/>
      <c r="D55" s="91"/>
      <c r="E55" s="92"/>
      <c r="F55" s="92"/>
      <c r="G55" s="92"/>
      <c r="H55" s="92"/>
    </row>
    <row r="56" ht="21" customHeight="1" spans="1:8">
      <c r="A56" s="90"/>
      <c r="B56" s="91"/>
      <c r="C56" s="91"/>
      <c r="D56" s="91"/>
      <c r="E56" s="92"/>
      <c r="F56" s="92"/>
      <c r="G56" s="92"/>
      <c r="H56" s="92"/>
    </row>
    <row r="57" ht="21" customHeight="1" spans="1:8">
      <c r="A57" s="90"/>
      <c r="B57" s="91"/>
      <c r="C57" s="91"/>
      <c r="D57" s="91"/>
      <c r="E57" s="92"/>
      <c r="F57" s="92"/>
      <c r="G57" s="92"/>
      <c r="H57" s="92"/>
    </row>
    <row r="58" ht="13.8" spans="1:8">
      <c r="A58" s="90"/>
      <c r="B58" s="91"/>
      <c r="C58" s="91"/>
      <c r="D58" s="91"/>
      <c r="E58" s="92"/>
      <c r="F58" s="92"/>
      <c r="G58" s="92"/>
      <c r="H58" s="92"/>
    </row>
    <row r="59" ht="13.8" spans="1:8">
      <c r="A59" s="90"/>
      <c r="B59" s="91"/>
      <c r="C59" s="91"/>
      <c r="D59" s="91"/>
      <c r="E59" s="92"/>
      <c r="F59" s="92"/>
      <c r="G59" s="92"/>
      <c r="H59" s="92"/>
    </row>
    <row r="60" ht="13.8" spans="1:8">
      <c r="A60" s="90"/>
      <c r="B60" s="91"/>
      <c r="C60" s="91"/>
      <c r="D60" s="91"/>
      <c r="E60" s="92"/>
      <c r="F60" s="92"/>
      <c r="G60" s="92"/>
      <c r="H60" s="92"/>
    </row>
    <row r="61" ht="13.8" spans="1:8">
      <c r="A61" s="90"/>
      <c r="B61" s="91"/>
      <c r="C61" s="91"/>
      <c r="D61" s="91"/>
      <c r="E61" s="92"/>
      <c r="F61" s="92"/>
      <c r="G61" s="92"/>
      <c r="H61" s="92"/>
    </row>
    <row r="62" ht="13.8" spans="1:8">
      <c r="A62" s="90"/>
      <c r="B62" s="91"/>
      <c r="C62" s="91"/>
      <c r="D62" s="91"/>
      <c r="E62" s="92"/>
      <c r="F62" s="92"/>
      <c r="G62" s="92"/>
      <c r="H62" s="92"/>
    </row>
    <row r="63" ht="13.8" spans="1:8">
      <c r="A63" s="90"/>
      <c r="B63" s="91"/>
      <c r="C63" s="91"/>
      <c r="D63" s="91"/>
      <c r="E63" s="92"/>
      <c r="F63" s="92"/>
      <c r="G63" s="92"/>
      <c r="H63" s="92"/>
    </row>
    <row r="64" ht="13.8" spans="1:8">
      <c r="A64" s="90"/>
      <c r="B64" s="91"/>
      <c r="C64" s="91"/>
      <c r="D64" s="91"/>
      <c r="E64" s="92"/>
      <c r="F64" s="92"/>
      <c r="G64" s="92"/>
      <c r="H64" s="92"/>
    </row>
    <row r="65" ht="13.8" spans="1:8">
      <c r="A65" s="90"/>
      <c r="B65" s="91"/>
      <c r="C65" s="91"/>
      <c r="D65" s="91"/>
      <c r="E65" s="92"/>
      <c r="F65" s="92"/>
      <c r="G65" s="92"/>
      <c r="H65" s="92"/>
    </row>
    <row r="66" ht="13.8" spans="1:8">
      <c r="A66" s="90"/>
      <c r="B66" s="91"/>
      <c r="C66" s="91"/>
      <c r="D66" s="91"/>
      <c r="E66" s="92"/>
      <c r="F66" s="92"/>
      <c r="G66" s="92"/>
      <c r="H66" s="92"/>
    </row>
    <row r="67" ht="13.8" spans="1:8">
      <c r="A67" s="90"/>
      <c r="B67" s="91"/>
      <c r="C67" s="91"/>
      <c r="D67" s="91"/>
      <c r="E67" s="92"/>
      <c r="F67" s="92"/>
      <c r="G67" s="92"/>
      <c r="H67" s="92"/>
    </row>
    <row r="68" ht="13.8" spans="1:8">
      <c r="A68" s="90"/>
      <c r="B68" s="91"/>
      <c r="C68" s="91"/>
      <c r="D68" s="91"/>
      <c r="E68" s="92"/>
      <c r="F68" s="92"/>
      <c r="G68" s="92"/>
      <c r="H68" s="92"/>
    </row>
    <row r="69" ht="13.8" spans="1:8">
      <c r="A69" s="90"/>
      <c r="B69" s="91"/>
      <c r="C69" s="91"/>
      <c r="D69" s="91"/>
      <c r="E69" s="92"/>
      <c r="F69" s="92"/>
      <c r="G69" s="92"/>
      <c r="H69" s="92"/>
    </row>
    <row r="70" ht="13.8" spans="1:8">
      <c r="A70" s="90"/>
      <c r="B70" s="91"/>
      <c r="C70" s="91"/>
      <c r="D70" s="91"/>
      <c r="E70" s="92"/>
      <c r="F70" s="92"/>
      <c r="G70" s="92"/>
      <c r="H70" s="92"/>
    </row>
    <row r="71" ht="13.8" spans="1:8">
      <c r="A71" s="90"/>
      <c r="B71" s="91"/>
      <c r="C71" s="91"/>
      <c r="D71" s="91"/>
      <c r="E71" s="92"/>
      <c r="F71" s="92"/>
      <c r="G71" s="92"/>
      <c r="H71" s="92"/>
    </row>
    <row r="72" ht="13.8" spans="1:8">
      <c r="A72" s="90"/>
      <c r="B72" s="91"/>
      <c r="C72" s="91"/>
      <c r="D72" s="91"/>
      <c r="E72" s="92"/>
      <c r="F72" s="92"/>
      <c r="G72" s="92"/>
      <c r="H72" s="92"/>
    </row>
    <row r="73" ht="13.8" spans="1:8">
      <c r="A73" s="90"/>
      <c r="B73" s="91"/>
      <c r="C73" s="91"/>
      <c r="D73" s="91"/>
      <c r="E73" s="92"/>
      <c r="F73" s="92"/>
      <c r="G73" s="92"/>
      <c r="H73" s="92"/>
    </row>
    <row r="74" ht="13.8" spans="1:8">
      <c r="A74" s="90"/>
      <c r="B74" s="91"/>
      <c r="C74" s="91"/>
      <c r="D74" s="91"/>
      <c r="E74" s="92"/>
      <c r="F74" s="92"/>
      <c r="G74" s="92"/>
      <c r="H74" s="92"/>
    </row>
    <row r="75" ht="13.8" spans="1:8">
      <c r="A75" s="90"/>
      <c r="B75" s="91"/>
      <c r="C75" s="91"/>
      <c r="D75" s="91"/>
      <c r="E75" s="92"/>
      <c r="F75" s="92"/>
      <c r="G75" s="92"/>
      <c r="H75" s="92"/>
    </row>
    <row r="76" ht="13.8" spans="1:8">
      <c r="A76" s="90"/>
      <c r="B76" s="91"/>
      <c r="C76" s="91"/>
      <c r="D76" s="91"/>
      <c r="E76" s="92"/>
      <c r="F76" s="92"/>
      <c r="G76" s="92"/>
      <c r="H76" s="92"/>
    </row>
    <row r="77" ht="13.8" spans="1:8">
      <c r="A77" s="90"/>
      <c r="B77" s="91"/>
      <c r="C77" s="91"/>
      <c r="D77" s="91"/>
      <c r="E77" s="94"/>
      <c r="F77" s="94"/>
      <c r="G77" s="94"/>
      <c r="H77" s="94"/>
    </row>
    <row r="78" ht="13.8" spans="1:8">
      <c r="A78" s="90"/>
      <c r="B78" s="91"/>
      <c r="C78" s="91"/>
      <c r="D78" s="91"/>
      <c r="E78" s="94"/>
      <c r="F78" s="94"/>
      <c r="G78" s="94"/>
      <c r="H78" s="94"/>
    </row>
    <row r="79" ht="13.8" spans="1:8">
      <c r="A79" s="90"/>
      <c r="B79" s="91"/>
      <c r="C79" s="91"/>
      <c r="D79" s="91"/>
      <c r="E79" s="94"/>
      <c r="F79" s="94"/>
      <c r="G79" s="94"/>
      <c r="H79" s="94"/>
    </row>
    <row r="80" ht="13.8" spans="1:8">
      <c r="A80" s="90"/>
      <c r="B80" s="91"/>
      <c r="C80" s="91"/>
      <c r="D80" s="91"/>
      <c r="E80" s="94"/>
      <c r="F80" s="94"/>
      <c r="G80" s="94"/>
      <c r="H80" s="94"/>
    </row>
    <row r="81" ht="13.8" spans="1:8">
      <c r="A81" s="90"/>
      <c r="B81" s="91"/>
      <c r="C81" s="91"/>
      <c r="D81" s="91"/>
      <c r="E81" s="94"/>
      <c r="F81" s="94"/>
      <c r="G81" s="94"/>
      <c r="H81" s="94"/>
    </row>
    <row r="82" ht="13.8" spans="1:8">
      <c r="A82" s="90"/>
      <c r="B82" s="91"/>
      <c r="C82" s="91"/>
      <c r="D82" s="91"/>
      <c r="E82" s="94"/>
      <c r="F82" s="94"/>
      <c r="G82" s="94"/>
      <c r="H82" s="94"/>
    </row>
    <row r="83" ht="13.8" spans="1:8">
      <c r="A83" s="90"/>
      <c r="B83" s="91"/>
      <c r="C83" s="91"/>
      <c r="D83" s="91"/>
      <c r="E83" s="94"/>
      <c r="F83" s="94"/>
      <c r="G83" s="94"/>
      <c r="H83" s="94"/>
    </row>
    <row r="84" ht="13.8" spans="1:8">
      <c r="A84" s="90"/>
      <c r="B84" s="91"/>
      <c r="C84" s="91"/>
      <c r="D84" s="91"/>
      <c r="E84" s="94"/>
      <c r="F84" s="94"/>
      <c r="G84" s="94"/>
      <c r="H84" s="94"/>
    </row>
    <row r="85" ht="13.8" spans="1:8">
      <c r="A85" s="90"/>
      <c r="B85" s="91"/>
      <c r="C85" s="91"/>
      <c r="D85" s="91"/>
      <c r="E85" s="94"/>
      <c r="F85" s="94"/>
      <c r="G85" s="94"/>
      <c r="H85" s="94"/>
    </row>
    <row r="86" ht="13.8" spans="1:8">
      <c r="A86" s="90"/>
      <c r="B86" s="91"/>
      <c r="C86" s="91"/>
      <c r="D86" s="91"/>
      <c r="E86" s="94"/>
      <c r="F86" s="94"/>
      <c r="G86" s="94"/>
      <c r="H86" s="94"/>
    </row>
    <row r="87" ht="13.8" spans="1:8">
      <c r="A87" s="90"/>
      <c r="B87" s="91"/>
      <c r="C87" s="91"/>
      <c r="D87" s="91"/>
      <c r="E87" s="94"/>
      <c r="F87" s="94"/>
      <c r="G87" s="94"/>
      <c r="H87" s="94"/>
    </row>
    <row r="88" ht="13.8" spans="1:8">
      <c r="A88" s="90"/>
      <c r="B88" s="91"/>
      <c r="C88" s="91"/>
      <c r="D88" s="91"/>
      <c r="E88" s="94"/>
      <c r="F88" s="94"/>
      <c r="G88" s="94"/>
      <c r="H88" s="94"/>
    </row>
    <row r="89" ht="13.8" spans="1:8">
      <c r="A89" s="90"/>
      <c r="B89" s="91"/>
      <c r="C89" s="91"/>
      <c r="D89" s="91"/>
      <c r="E89" s="94"/>
      <c r="F89" s="94"/>
      <c r="G89" s="94"/>
      <c r="H89" s="94"/>
    </row>
    <row r="90" ht="13.8" spans="1:8">
      <c r="A90" s="90"/>
      <c r="B90" s="91"/>
      <c r="C90" s="91"/>
      <c r="D90" s="91"/>
      <c r="E90" s="94"/>
      <c r="F90" s="94"/>
      <c r="G90" s="94"/>
      <c r="H90" s="94"/>
    </row>
    <row r="91" ht="13.8" spans="1:8">
      <c r="A91" s="90"/>
      <c r="B91" s="91"/>
      <c r="C91" s="91"/>
      <c r="D91" s="91"/>
      <c r="E91" s="94"/>
      <c r="F91" s="94"/>
      <c r="G91" s="94"/>
      <c r="H91" s="94"/>
    </row>
    <row r="92" ht="13.8" spans="1:8">
      <c r="A92" s="90"/>
      <c r="B92" s="91"/>
      <c r="C92" s="91"/>
      <c r="D92" s="91"/>
      <c r="E92" s="94"/>
      <c r="F92" s="94"/>
      <c r="G92" s="94"/>
      <c r="H92" s="94"/>
    </row>
    <row r="93" ht="13.8" spans="1:8">
      <c r="A93" s="90"/>
      <c r="B93" s="91"/>
      <c r="C93" s="91"/>
      <c r="D93" s="91"/>
      <c r="E93" s="94"/>
      <c r="F93" s="94"/>
      <c r="G93" s="94"/>
      <c r="H93" s="94"/>
    </row>
    <row r="94" ht="13.8" spans="1:8">
      <c r="A94" s="90"/>
      <c r="B94" s="91"/>
      <c r="C94" s="91"/>
      <c r="D94" s="91"/>
      <c r="E94" s="94"/>
      <c r="F94" s="94"/>
      <c r="G94" s="94"/>
      <c r="H94" s="94"/>
    </row>
    <row r="95" ht="13.8" spans="1:8">
      <c r="A95" s="90"/>
      <c r="B95" s="91"/>
      <c r="C95" s="91"/>
      <c r="D95" s="91"/>
      <c r="E95" s="94"/>
      <c r="F95" s="94"/>
      <c r="G95" s="94"/>
      <c r="H95" s="94"/>
    </row>
    <row r="96" ht="13.8" spans="1:8">
      <c r="A96" s="90"/>
      <c r="B96" s="91"/>
      <c r="C96" s="91"/>
      <c r="D96" s="91"/>
      <c r="E96" s="94"/>
      <c r="F96" s="94"/>
      <c r="G96" s="94"/>
      <c r="H96" s="94"/>
    </row>
    <row r="97" ht="13.8" spans="1:8">
      <c r="A97" s="90"/>
      <c r="B97" s="91"/>
      <c r="C97" s="91"/>
      <c r="D97" s="91"/>
      <c r="E97" s="94"/>
      <c r="F97" s="94"/>
      <c r="G97" s="94"/>
      <c r="H97" s="94"/>
    </row>
    <row r="98" ht="13.8" spans="1:8">
      <c r="A98" s="90"/>
      <c r="B98" s="91"/>
      <c r="C98" s="91"/>
      <c r="D98" s="91"/>
      <c r="E98" s="94"/>
      <c r="F98" s="94"/>
      <c r="G98" s="94"/>
      <c r="H98" s="94"/>
    </row>
    <row r="99" ht="13.8" spans="1:8">
      <c r="A99" s="90"/>
      <c r="B99" s="91"/>
      <c r="C99" s="91"/>
      <c r="D99" s="91"/>
      <c r="E99" s="94"/>
      <c r="F99" s="94"/>
      <c r="G99" s="94"/>
      <c r="H99" s="94"/>
    </row>
    <row r="100" ht="13.8" spans="1:8">
      <c r="A100" s="90"/>
      <c r="B100" s="91"/>
      <c r="C100" s="91"/>
      <c r="D100" s="91"/>
      <c r="E100" s="94"/>
      <c r="F100" s="94"/>
      <c r="G100" s="94"/>
      <c r="H100" s="94"/>
    </row>
    <row r="101" ht="13.8" spans="1:8">
      <c r="A101" s="90"/>
      <c r="B101" s="91"/>
      <c r="C101" s="91"/>
      <c r="D101" s="91"/>
      <c r="E101" s="94"/>
      <c r="F101" s="94"/>
      <c r="G101" s="94"/>
      <c r="H101" s="94"/>
    </row>
    <row r="102" ht="13.8" spans="1:8">
      <c r="A102" s="90"/>
      <c r="B102" s="91"/>
      <c r="C102" s="91"/>
      <c r="D102" s="91"/>
      <c r="E102" s="94"/>
      <c r="F102" s="94"/>
      <c r="G102" s="94"/>
      <c r="H102" s="94"/>
    </row>
    <row r="103" ht="13.8" spans="1:8">
      <c r="A103" s="90"/>
      <c r="B103" s="91"/>
      <c r="C103" s="91"/>
      <c r="D103" s="91"/>
      <c r="E103" s="94"/>
      <c r="F103" s="94"/>
      <c r="G103" s="94"/>
      <c r="H103" s="94"/>
    </row>
    <row r="104" ht="13.8" spans="1:8">
      <c r="A104" s="90"/>
      <c r="B104" s="91"/>
      <c r="C104" s="91"/>
      <c r="D104" s="91"/>
      <c r="E104" s="94"/>
      <c r="F104" s="94"/>
      <c r="G104" s="94"/>
      <c r="H104" s="94"/>
    </row>
    <row r="105" ht="13.8" spans="1:8">
      <c r="A105" s="90"/>
      <c r="B105" s="91"/>
      <c r="C105" s="91"/>
      <c r="D105" s="91"/>
      <c r="E105" s="94"/>
      <c r="F105" s="94"/>
      <c r="G105" s="94"/>
      <c r="H105" s="94"/>
    </row>
    <row r="106" ht="13.8" spans="1:8">
      <c r="A106" s="90"/>
      <c r="B106" s="91"/>
      <c r="C106" s="91"/>
      <c r="D106" s="91"/>
      <c r="E106" s="94"/>
      <c r="F106" s="94"/>
      <c r="G106" s="94"/>
      <c r="H106" s="94"/>
    </row>
    <row r="107" ht="13.8" spans="1:8">
      <c r="A107" s="90"/>
      <c r="B107" s="91"/>
      <c r="C107" s="91"/>
      <c r="D107" s="91"/>
      <c r="E107" s="94"/>
      <c r="F107" s="94"/>
      <c r="G107" s="94"/>
      <c r="H107" s="94"/>
    </row>
    <row r="108" ht="13.8" spans="1:8">
      <c r="A108" s="90"/>
      <c r="B108" s="91"/>
      <c r="C108" s="91"/>
      <c r="D108" s="91"/>
      <c r="E108" s="94"/>
      <c r="F108" s="94"/>
      <c r="G108" s="94"/>
      <c r="H108" s="94"/>
    </row>
    <row r="109" ht="13.8" spans="1:8">
      <c r="A109" s="90"/>
      <c r="B109" s="91"/>
      <c r="C109" s="91"/>
      <c r="D109" s="91"/>
      <c r="E109" s="94"/>
      <c r="F109" s="94"/>
      <c r="G109" s="94"/>
      <c r="H109" s="94"/>
    </row>
    <row r="110" ht="13.8" spans="1:8">
      <c r="A110" s="90"/>
      <c r="B110" s="91"/>
      <c r="C110" s="91"/>
      <c r="D110" s="91"/>
      <c r="E110" s="94"/>
      <c r="F110" s="94"/>
      <c r="G110" s="94"/>
      <c r="H110" s="94"/>
    </row>
    <row r="111" ht="13.8" spans="1:8">
      <c r="A111" s="90"/>
      <c r="B111" s="91"/>
      <c r="C111" s="91"/>
      <c r="D111" s="91"/>
      <c r="E111" s="94"/>
      <c r="F111" s="94"/>
      <c r="G111" s="94"/>
      <c r="H111" s="94"/>
    </row>
    <row r="112" ht="13.8" spans="1:8">
      <c r="A112" s="90"/>
      <c r="B112" s="91"/>
      <c r="C112" s="91"/>
      <c r="D112" s="91"/>
      <c r="E112" s="94"/>
      <c r="F112" s="94"/>
      <c r="G112" s="94"/>
      <c r="H112" s="94"/>
    </row>
    <row r="113" ht="13.8" spans="1:8">
      <c r="A113" s="90"/>
      <c r="B113" s="91"/>
      <c r="C113" s="91"/>
      <c r="D113" s="91"/>
      <c r="E113" s="94"/>
      <c r="F113" s="94"/>
      <c r="G113" s="94"/>
      <c r="H113" s="94"/>
    </row>
    <row r="114" ht="13.8" spans="1:8">
      <c r="A114" s="90"/>
      <c r="B114" s="91"/>
      <c r="C114" s="91"/>
      <c r="D114" s="91"/>
      <c r="E114" s="94"/>
      <c r="F114" s="94"/>
      <c r="G114" s="94"/>
      <c r="H114" s="94"/>
    </row>
    <row r="115" ht="13.8" spans="1:8">
      <c r="A115" s="90"/>
      <c r="B115" s="91"/>
      <c r="C115" s="91"/>
      <c r="D115" s="91"/>
      <c r="E115" s="94"/>
      <c r="F115" s="94"/>
      <c r="G115" s="94"/>
      <c r="H115" s="94"/>
    </row>
    <row r="116" ht="13.8" spans="1:8">
      <c r="A116" s="90"/>
      <c r="B116" s="91"/>
      <c r="C116" s="91"/>
      <c r="D116" s="91"/>
      <c r="E116" s="94"/>
      <c r="F116" s="94"/>
      <c r="G116" s="94"/>
      <c r="H116" s="94"/>
    </row>
    <row r="117" ht="13.8" spans="1:8">
      <c r="A117" s="90"/>
      <c r="B117" s="91"/>
      <c r="C117" s="91"/>
      <c r="D117" s="91"/>
      <c r="E117" s="94"/>
      <c r="F117" s="94"/>
      <c r="G117" s="94"/>
      <c r="H117" s="94"/>
    </row>
    <row r="118" ht="13.8" spans="1:8">
      <c r="A118" s="90"/>
      <c r="B118" s="91"/>
      <c r="C118" s="91"/>
      <c r="D118" s="91"/>
      <c r="E118" s="94"/>
      <c r="F118" s="94"/>
      <c r="G118" s="94"/>
      <c r="H118" s="94"/>
    </row>
    <row r="119" ht="13.8" spans="1:8">
      <c r="A119" s="90"/>
      <c r="B119" s="91"/>
      <c r="C119" s="91"/>
      <c r="D119" s="91"/>
      <c r="E119" s="94"/>
      <c r="F119" s="94"/>
      <c r="G119" s="94"/>
      <c r="H119" s="94"/>
    </row>
    <row r="120" ht="13.8" spans="1:8">
      <c r="A120" s="90"/>
      <c r="B120" s="91"/>
      <c r="C120" s="91"/>
      <c r="D120" s="91"/>
      <c r="E120" s="94"/>
      <c r="F120" s="94"/>
      <c r="G120" s="94"/>
      <c r="H120" s="94"/>
    </row>
    <row r="121" ht="13.8" spans="1:8">
      <c r="A121" s="90"/>
      <c r="B121" s="91"/>
      <c r="C121" s="91"/>
      <c r="D121" s="91"/>
      <c r="E121" s="94"/>
      <c r="F121" s="94"/>
      <c r="G121" s="94"/>
      <c r="H121" s="94"/>
    </row>
    <row r="122" ht="13.8" spans="1:8">
      <c r="A122" s="90"/>
      <c r="B122" s="91"/>
      <c r="C122" s="91"/>
      <c r="D122" s="91"/>
      <c r="E122" s="94"/>
      <c r="F122" s="94"/>
      <c r="G122" s="94"/>
      <c r="H122" s="94"/>
    </row>
    <row r="123" ht="13.8" spans="1:8">
      <c r="A123" s="90"/>
      <c r="B123" s="91"/>
      <c r="C123" s="91"/>
      <c r="D123" s="91"/>
      <c r="E123" s="94"/>
      <c r="F123" s="94"/>
      <c r="G123" s="94"/>
      <c r="H123" s="94"/>
    </row>
    <row r="124" ht="13.8" spans="1:8">
      <c r="A124" s="90"/>
      <c r="B124" s="91"/>
      <c r="C124" s="91"/>
      <c r="D124" s="91"/>
      <c r="E124" s="94"/>
      <c r="F124" s="94"/>
      <c r="G124" s="94"/>
      <c r="H124" s="94"/>
    </row>
    <row r="125" ht="13.8" spans="1:8">
      <c r="A125" s="90"/>
      <c r="B125" s="91"/>
      <c r="C125" s="91"/>
      <c r="D125" s="91"/>
      <c r="E125" s="94"/>
      <c r="F125" s="94"/>
      <c r="G125" s="94"/>
      <c r="H125" s="94"/>
    </row>
    <row r="126" ht="13.8" spans="1:8">
      <c r="A126" s="90"/>
      <c r="B126" s="91"/>
      <c r="C126" s="91"/>
      <c r="D126" s="91"/>
      <c r="E126" s="94"/>
      <c r="F126" s="94"/>
      <c r="G126" s="94"/>
      <c r="H126" s="94"/>
    </row>
    <row r="127" ht="13.8" spans="1:8">
      <c r="A127" s="90"/>
      <c r="B127" s="91"/>
      <c r="C127" s="91"/>
      <c r="D127" s="91"/>
      <c r="E127" s="94"/>
      <c r="F127" s="94"/>
      <c r="G127" s="94"/>
      <c r="H127" s="94"/>
    </row>
    <row r="128" ht="13.8" spans="1:8">
      <c r="A128" s="90"/>
      <c r="B128" s="91"/>
      <c r="C128" s="91"/>
      <c r="D128" s="91"/>
      <c r="E128" s="94"/>
      <c r="F128" s="94"/>
      <c r="G128" s="94"/>
      <c r="H128" s="94"/>
    </row>
    <row r="129" ht="13.8" spans="1:8">
      <c r="A129" s="90"/>
      <c r="B129" s="91"/>
      <c r="C129" s="91"/>
      <c r="D129" s="91"/>
      <c r="E129" s="94"/>
      <c r="F129" s="94"/>
      <c r="G129" s="94"/>
      <c r="H129" s="94"/>
    </row>
    <row r="130" ht="13.8" spans="1:8">
      <c r="A130" s="90"/>
      <c r="B130" s="91"/>
      <c r="C130" s="91"/>
      <c r="D130" s="91"/>
      <c r="E130" s="94"/>
      <c r="F130" s="94"/>
      <c r="G130" s="94"/>
      <c r="H130" s="94"/>
    </row>
    <row r="131" ht="13.8" spans="1:8">
      <c r="A131" s="90"/>
      <c r="B131" s="91"/>
      <c r="C131" s="91"/>
      <c r="D131" s="91"/>
      <c r="E131" s="94"/>
      <c r="F131" s="94"/>
      <c r="G131" s="94"/>
      <c r="H131" s="94"/>
    </row>
    <row r="132" ht="13.8" spans="1:8">
      <c r="A132" s="90"/>
      <c r="B132" s="91"/>
      <c r="C132" s="91"/>
      <c r="D132" s="91"/>
      <c r="E132" s="94"/>
      <c r="F132" s="94"/>
      <c r="G132" s="94"/>
      <c r="H132" s="94"/>
    </row>
    <row r="133" ht="13.8" spans="1:8">
      <c r="A133" s="90"/>
      <c r="B133" s="91"/>
      <c r="C133" s="91"/>
      <c r="D133" s="91"/>
      <c r="E133" s="94"/>
      <c r="F133" s="94"/>
      <c r="G133" s="94"/>
      <c r="H133" s="94"/>
    </row>
    <row r="134" ht="13.8" spans="1:8">
      <c r="A134" s="90"/>
      <c r="B134" s="91"/>
      <c r="C134" s="91"/>
      <c r="D134" s="91"/>
      <c r="E134" s="94"/>
      <c r="F134" s="94"/>
      <c r="G134" s="94"/>
      <c r="H134" s="94"/>
    </row>
    <row r="135" ht="13.8" spans="1:8">
      <c r="A135" s="90"/>
      <c r="B135" s="91"/>
      <c r="C135" s="91"/>
      <c r="D135" s="91"/>
      <c r="E135" s="94"/>
      <c r="F135" s="94"/>
      <c r="G135" s="94"/>
      <c r="H135" s="94"/>
    </row>
    <row r="136" ht="13.8" spans="1:8">
      <c r="A136" s="90"/>
      <c r="B136" s="91"/>
      <c r="C136" s="91"/>
      <c r="D136" s="91"/>
      <c r="E136" s="94"/>
      <c r="F136" s="94"/>
      <c r="G136" s="94"/>
      <c r="H136" s="94"/>
    </row>
    <row r="137" ht="13.8" spans="1:8">
      <c r="A137" s="90"/>
      <c r="B137" s="91"/>
      <c r="C137" s="91"/>
      <c r="D137" s="91"/>
      <c r="E137" s="94"/>
      <c r="F137" s="94"/>
      <c r="G137" s="94"/>
      <c r="H137" s="94"/>
    </row>
    <row r="138" ht="13.8" spans="1:8">
      <c r="A138" s="90"/>
      <c r="B138" s="91"/>
      <c r="C138" s="91"/>
      <c r="D138" s="91"/>
      <c r="E138" s="94"/>
      <c r="F138" s="94"/>
      <c r="G138" s="94"/>
      <c r="H138" s="94"/>
    </row>
    <row r="139" ht="13.8" spans="1:8">
      <c r="A139" s="90"/>
      <c r="B139" s="91"/>
      <c r="C139" s="91"/>
      <c r="D139" s="91"/>
      <c r="E139" s="94"/>
      <c r="F139" s="94"/>
      <c r="G139" s="94"/>
      <c r="H139" s="94"/>
    </row>
  </sheetData>
  <mergeCells count="10">
    <mergeCell ref="A1:H1"/>
    <mergeCell ref="A3:B3"/>
    <mergeCell ref="E4:G4"/>
    <mergeCell ref="A6:B6"/>
    <mergeCell ref="A41:H4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D6" sqref="D6"/>
    </sheetView>
  </sheetViews>
  <sheetFormatPr defaultColWidth="9.16666666666667" defaultRowHeight="12.75" customHeight="1" outlineLevelCol="4"/>
  <cols>
    <col min="1" max="1" width="13" style="22" customWidth="1"/>
    <col min="2" max="2" width="34.625" style="22" customWidth="1"/>
    <col min="3" max="5" width="19.1666666666667" style="22" customWidth="1"/>
    <col min="6" max="6" width="9.875" style="22" customWidth="1"/>
    <col min="7" max="7" width="6.16666666666667" style="22" customWidth="1"/>
    <col min="8" max="255" width="9.16666666666667" style="22"/>
    <col min="256" max="256" width="14.1666666666667" style="22" customWidth="1"/>
    <col min="257" max="257" width="16.8333333333333" style="22" customWidth="1"/>
    <col min="258" max="260" width="19" style="22" customWidth="1"/>
    <col min="261" max="261" width="16.8333333333333" style="22" customWidth="1"/>
    <col min="262" max="263" width="6.16666666666667" style="22" customWidth="1"/>
    <col min="264" max="511" width="9.16666666666667" style="22"/>
    <col min="512" max="512" width="14.1666666666667" style="22" customWidth="1"/>
    <col min="513" max="513" width="16.8333333333333" style="22" customWidth="1"/>
    <col min="514" max="516" width="19" style="22" customWidth="1"/>
    <col min="517" max="517" width="16.8333333333333" style="22" customWidth="1"/>
    <col min="518" max="519" width="6.16666666666667" style="22" customWidth="1"/>
    <col min="520" max="767" width="9.16666666666667" style="22"/>
    <col min="768" max="768" width="14.1666666666667" style="22" customWidth="1"/>
    <col min="769" max="769" width="16.8333333333333" style="22" customWidth="1"/>
    <col min="770" max="772" width="19" style="22" customWidth="1"/>
    <col min="773" max="773" width="16.8333333333333" style="22" customWidth="1"/>
    <col min="774" max="775" width="6.16666666666667" style="22" customWidth="1"/>
    <col min="776" max="1023" width="9.16666666666667" style="22"/>
    <col min="1024" max="1024" width="14.1666666666667" style="22" customWidth="1"/>
    <col min="1025" max="1025" width="16.8333333333333" style="22" customWidth="1"/>
    <col min="1026" max="1028" width="19" style="22" customWidth="1"/>
    <col min="1029" max="1029" width="16.8333333333333" style="22" customWidth="1"/>
    <col min="1030" max="1031" width="6.16666666666667" style="22" customWidth="1"/>
    <col min="1032" max="1279" width="9.16666666666667" style="22"/>
    <col min="1280" max="1280" width="14.1666666666667" style="22" customWidth="1"/>
    <col min="1281" max="1281" width="16.8333333333333" style="22" customWidth="1"/>
    <col min="1282" max="1284" width="19" style="22" customWidth="1"/>
    <col min="1285" max="1285" width="16.8333333333333" style="22" customWidth="1"/>
    <col min="1286" max="1287" width="6.16666666666667" style="22" customWidth="1"/>
    <col min="1288" max="1535" width="9.16666666666667" style="22"/>
    <col min="1536" max="1536" width="14.1666666666667" style="22" customWidth="1"/>
    <col min="1537" max="1537" width="16.8333333333333" style="22" customWidth="1"/>
    <col min="1538" max="1540" width="19" style="22" customWidth="1"/>
    <col min="1541" max="1541" width="16.8333333333333" style="22" customWidth="1"/>
    <col min="1542" max="1543" width="6.16666666666667" style="22" customWidth="1"/>
    <col min="1544" max="1791" width="9.16666666666667" style="22"/>
    <col min="1792" max="1792" width="14.1666666666667" style="22" customWidth="1"/>
    <col min="1793" max="1793" width="16.8333333333333" style="22" customWidth="1"/>
    <col min="1794" max="1796" width="19" style="22" customWidth="1"/>
    <col min="1797" max="1797" width="16.8333333333333" style="22" customWidth="1"/>
    <col min="1798" max="1799" width="6.16666666666667" style="22" customWidth="1"/>
    <col min="1800" max="2047" width="9.16666666666667" style="22"/>
    <col min="2048" max="2048" width="14.1666666666667" style="22" customWidth="1"/>
    <col min="2049" max="2049" width="16.8333333333333" style="22" customWidth="1"/>
    <col min="2050" max="2052" width="19" style="22" customWidth="1"/>
    <col min="2053" max="2053" width="16.8333333333333" style="22" customWidth="1"/>
    <col min="2054" max="2055" width="6.16666666666667" style="22" customWidth="1"/>
    <col min="2056" max="2303" width="9.16666666666667" style="22"/>
    <col min="2304" max="2304" width="14.1666666666667" style="22" customWidth="1"/>
    <col min="2305" max="2305" width="16.8333333333333" style="22" customWidth="1"/>
    <col min="2306" max="2308" width="19" style="22" customWidth="1"/>
    <col min="2309" max="2309" width="16.8333333333333" style="22" customWidth="1"/>
    <col min="2310" max="2311" width="6.16666666666667" style="22" customWidth="1"/>
    <col min="2312" max="2559" width="9.16666666666667" style="22"/>
    <col min="2560" max="2560" width="14.1666666666667" style="22" customWidth="1"/>
    <col min="2561" max="2561" width="16.8333333333333" style="22" customWidth="1"/>
    <col min="2562" max="2564" width="19" style="22" customWidth="1"/>
    <col min="2565" max="2565" width="16.8333333333333" style="22" customWidth="1"/>
    <col min="2566" max="2567" width="6.16666666666667" style="22" customWidth="1"/>
    <col min="2568" max="2815" width="9.16666666666667" style="22"/>
    <col min="2816" max="2816" width="14.1666666666667" style="22" customWidth="1"/>
    <col min="2817" max="2817" width="16.8333333333333" style="22" customWidth="1"/>
    <col min="2818" max="2820" width="19" style="22" customWidth="1"/>
    <col min="2821" max="2821" width="16.8333333333333" style="22" customWidth="1"/>
    <col min="2822" max="2823" width="6.16666666666667" style="22" customWidth="1"/>
    <col min="2824" max="3071" width="9.16666666666667" style="22"/>
    <col min="3072" max="3072" width="14.1666666666667" style="22" customWidth="1"/>
    <col min="3073" max="3073" width="16.8333333333333" style="22" customWidth="1"/>
    <col min="3074" max="3076" width="19" style="22" customWidth="1"/>
    <col min="3077" max="3077" width="16.8333333333333" style="22" customWidth="1"/>
    <col min="3078" max="3079" width="6.16666666666667" style="22" customWidth="1"/>
    <col min="3080" max="3327" width="9.16666666666667" style="22"/>
    <col min="3328" max="3328" width="14.1666666666667" style="22" customWidth="1"/>
    <col min="3329" max="3329" width="16.8333333333333" style="22" customWidth="1"/>
    <col min="3330" max="3332" width="19" style="22" customWidth="1"/>
    <col min="3333" max="3333" width="16.8333333333333" style="22" customWidth="1"/>
    <col min="3334" max="3335" width="6.16666666666667" style="22" customWidth="1"/>
    <col min="3336" max="3583" width="9.16666666666667" style="22"/>
    <col min="3584" max="3584" width="14.1666666666667" style="22" customWidth="1"/>
    <col min="3585" max="3585" width="16.8333333333333" style="22" customWidth="1"/>
    <col min="3586" max="3588" width="19" style="22" customWidth="1"/>
    <col min="3589" max="3589" width="16.8333333333333" style="22" customWidth="1"/>
    <col min="3590" max="3591" width="6.16666666666667" style="22" customWidth="1"/>
    <col min="3592" max="3839" width="9.16666666666667" style="22"/>
    <col min="3840" max="3840" width="14.1666666666667" style="22" customWidth="1"/>
    <col min="3841" max="3841" width="16.8333333333333" style="22" customWidth="1"/>
    <col min="3842" max="3844" width="19" style="22" customWidth="1"/>
    <col min="3845" max="3845" width="16.8333333333333" style="22" customWidth="1"/>
    <col min="3846" max="3847" width="6.16666666666667" style="22" customWidth="1"/>
    <col min="3848" max="4095" width="9.16666666666667" style="22"/>
    <col min="4096" max="4096" width="14.1666666666667" style="22" customWidth="1"/>
    <col min="4097" max="4097" width="16.8333333333333" style="22" customWidth="1"/>
    <col min="4098" max="4100" width="19" style="22" customWidth="1"/>
    <col min="4101" max="4101" width="16.8333333333333" style="22" customWidth="1"/>
    <col min="4102" max="4103" width="6.16666666666667" style="22" customWidth="1"/>
    <col min="4104" max="4351" width="9.16666666666667" style="22"/>
    <col min="4352" max="4352" width="14.1666666666667" style="22" customWidth="1"/>
    <col min="4353" max="4353" width="16.8333333333333" style="22" customWidth="1"/>
    <col min="4354" max="4356" width="19" style="22" customWidth="1"/>
    <col min="4357" max="4357" width="16.8333333333333" style="22" customWidth="1"/>
    <col min="4358" max="4359" width="6.16666666666667" style="22" customWidth="1"/>
    <col min="4360" max="4607" width="9.16666666666667" style="22"/>
    <col min="4608" max="4608" width="14.1666666666667" style="22" customWidth="1"/>
    <col min="4609" max="4609" width="16.8333333333333" style="22" customWidth="1"/>
    <col min="4610" max="4612" width="19" style="22" customWidth="1"/>
    <col min="4613" max="4613" width="16.8333333333333" style="22" customWidth="1"/>
    <col min="4614" max="4615" width="6.16666666666667" style="22" customWidth="1"/>
    <col min="4616" max="4863" width="9.16666666666667" style="22"/>
    <col min="4864" max="4864" width="14.1666666666667" style="22" customWidth="1"/>
    <col min="4865" max="4865" width="16.8333333333333" style="22" customWidth="1"/>
    <col min="4866" max="4868" width="19" style="22" customWidth="1"/>
    <col min="4869" max="4869" width="16.8333333333333" style="22" customWidth="1"/>
    <col min="4870" max="4871" width="6.16666666666667" style="22" customWidth="1"/>
    <col min="4872" max="5119" width="9.16666666666667" style="22"/>
    <col min="5120" max="5120" width="14.1666666666667" style="22" customWidth="1"/>
    <col min="5121" max="5121" width="16.8333333333333" style="22" customWidth="1"/>
    <col min="5122" max="5124" width="19" style="22" customWidth="1"/>
    <col min="5125" max="5125" width="16.8333333333333" style="22" customWidth="1"/>
    <col min="5126" max="5127" width="6.16666666666667" style="22" customWidth="1"/>
    <col min="5128" max="5375" width="9.16666666666667" style="22"/>
    <col min="5376" max="5376" width="14.1666666666667" style="22" customWidth="1"/>
    <col min="5377" max="5377" width="16.8333333333333" style="22" customWidth="1"/>
    <col min="5378" max="5380" width="19" style="22" customWidth="1"/>
    <col min="5381" max="5381" width="16.8333333333333" style="22" customWidth="1"/>
    <col min="5382" max="5383" width="6.16666666666667" style="22" customWidth="1"/>
    <col min="5384" max="5631" width="9.16666666666667" style="22"/>
    <col min="5632" max="5632" width="14.1666666666667" style="22" customWidth="1"/>
    <col min="5633" max="5633" width="16.8333333333333" style="22" customWidth="1"/>
    <col min="5634" max="5636" width="19" style="22" customWidth="1"/>
    <col min="5637" max="5637" width="16.8333333333333" style="22" customWidth="1"/>
    <col min="5638" max="5639" width="6.16666666666667" style="22" customWidth="1"/>
    <col min="5640" max="5887" width="9.16666666666667" style="22"/>
    <col min="5888" max="5888" width="14.1666666666667" style="22" customWidth="1"/>
    <col min="5889" max="5889" width="16.8333333333333" style="22" customWidth="1"/>
    <col min="5890" max="5892" width="19" style="22" customWidth="1"/>
    <col min="5893" max="5893" width="16.8333333333333" style="22" customWidth="1"/>
    <col min="5894" max="5895" width="6.16666666666667" style="22" customWidth="1"/>
    <col min="5896" max="6143" width="9.16666666666667" style="22"/>
    <col min="6144" max="6144" width="14.1666666666667" style="22" customWidth="1"/>
    <col min="6145" max="6145" width="16.8333333333333" style="22" customWidth="1"/>
    <col min="6146" max="6148" width="19" style="22" customWidth="1"/>
    <col min="6149" max="6149" width="16.8333333333333" style="22" customWidth="1"/>
    <col min="6150" max="6151" width="6.16666666666667" style="22" customWidth="1"/>
    <col min="6152" max="6399" width="9.16666666666667" style="22"/>
    <col min="6400" max="6400" width="14.1666666666667" style="22" customWidth="1"/>
    <col min="6401" max="6401" width="16.8333333333333" style="22" customWidth="1"/>
    <col min="6402" max="6404" width="19" style="22" customWidth="1"/>
    <col min="6405" max="6405" width="16.8333333333333" style="22" customWidth="1"/>
    <col min="6406" max="6407" width="6.16666666666667" style="22" customWidth="1"/>
    <col min="6408" max="6655" width="9.16666666666667" style="22"/>
    <col min="6656" max="6656" width="14.1666666666667" style="22" customWidth="1"/>
    <col min="6657" max="6657" width="16.8333333333333" style="22" customWidth="1"/>
    <col min="6658" max="6660" width="19" style="22" customWidth="1"/>
    <col min="6661" max="6661" width="16.8333333333333" style="22" customWidth="1"/>
    <col min="6662" max="6663" width="6.16666666666667" style="22" customWidth="1"/>
    <col min="6664" max="6911" width="9.16666666666667" style="22"/>
    <col min="6912" max="6912" width="14.1666666666667" style="22" customWidth="1"/>
    <col min="6913" max="6913" width="16.8333333333333" style="22" customWidth="1"/>
    <col min="6914" max="6916" width="19" style="22" customWidth="1"/>
    <col min="6917" max="6917" width="16.8333333333333" style="22" customWidth="1"/>
    <col min="6918" max="6919" width="6.16666666666667" style="22" customWidth="1"/>
    <col min="6920" max="7167" width="9.16666666666667" style="22"/>
    <col min="7168" max="7168" width="14.1666666666667" style="22" customWidth="1"/>
    <col min="7169" max="7169" width="16.8333333333333" style="22" customWidth="1"/>
    <col min="7170" max="7172" width="19" style="22" customWidth="1"/>
    <col min="7173" max="7173" width="16.8333333333333" style="22" customWidth="1"/>
    <col min="7174" max="7175" width="6.16666666666667" style="22" customWidth="1"/>
    <col min="7176" max="7423" width="9.16666666666667" style="22"/>
    <col min="7424" max="7424" width="14.1666666666667" style="22" customWidth="1"/>
    <col min="7425" max="7425" width="16.8333333333333" style="22" customWidth="1"/>
    <col min="7426" max="7428" width="19" style="22" customWidth="1"/>
    <col min="7429" max="7429" width="16.8333333333333" style="22" customWidth="1"/>
    <col min="7430" max="7431" width="6.16666666666667" style="22" customWidth="1"/>
    <col min="7432" max="7679" width="9.16666666666667" style="22"/>
    <col min="7680" max="7680" width="14.1666666666667" style="22" customWidth="1"/>
    <col min="7681" max="7681" width="16.8333333333333" style="22" customWidth="1"/>
    <col min="7682" max="7684" width="19" style="22" customWidth="1"/>
    <col min="7685" max="7685" width="16.8333333333333" style="22" customWidth="1"/>
    <col min="7686" max="7687" width="6.16666666666667" style="22" customWidth="1"/>
    <col min="7688" max="7935" width="9.16666666666667" style="22"/>
    <col min="7936" max="7936" width="14.1666666666667" style="22" customWidth="1"/>
    <col min="7937" max="7937" width="16.8333333333333" style="22" customWidth="1"/>
    <col min="7938" max="7940" width="19" style="22" customWidth="1"/>
    <col min="7941" max="7941" width="16.8333333333333" style="22" customWidth="1"/>
    <col min="7942" max="7943" width="6.16666666666667" style="22" customWidth="1"/>
    <col min="7944" max="8191" width="9.16666666666667" style="22"/>
    <col min="8192" max="8192" width="14.1666666666667" style="22" customWidth="1"/>
    <col min="8193" max="8193" width="16.8333333333333" style="22" customWidth="1"/>
    <col min="8194" max="8196" width="19" style="22" customWidth="1"/>
    <col min="8197" max="8197" width="16.8333333333333" style="22" customWidth="1"/>
    <col min="8198" max="8199" width="6.16666666666667" style="22" customWidth="1"/>
    <col min="8200" max="8447" width="9.16666666666667" style="22"/>
    <col min="8448" max="8448" width="14.1666666666667" style="22" customWidth="1"/>
    <col min="8449" max="8449" width="16.8333333333333" style="22" customWidth="1"/>
    <col min="8450" max="8452" width="19" style="22" customWidth="1"/>
    <col min="8453" max="8453" width="16.8333333333333" style="22" customWidth="1"/>
    <col min="8454" max="8455" width="6.16666666666667" style="22" customWidth="1"/>
    <col min="8456" max="8703" width="9.16666666666667" style="22"/>
    <col min="8704" max="8704" width="14.1666666666667" style="22" customWidth="1"/>
    <col min="8705" max="8705" width="16.8333333333333" style="22" customWidth="1"/>
    <col min="8706" max="8708" width="19" style="22" customWidth="1"/>
    <col min="8709" max="8709" width="16.8333333333333" style="22" customWidth="1"/>
    <col min="8710" max="8711" width="6.16666666666667" style="22" customWidth="1"/>
    <col min="8712" max="8959" width="9.16666666666667" style="22"/>
    <col min="8960" max="8960" width="14.1666666666667" style="22" customWidth="1"/>
    <col min="8961" max="8961" width="16.8333333333333" style="22" customWidth="1"/>
    <col min="8962" max="8964" width="19" style="22" customWidth="1"/>
    <col min="8965" max="8965" width="16.8333333333333" style="22" customWidth="1"/>
    <col min="8966" max="8967" width="6.16666666666667" style="22" customWidth="1"/>
    <col min="8968" max="9215" width="9.16666666666667" style="22"/>
    <col min="9216" max="9216" width="14.1666666666667" style="22" customWidth="1"/>
    <col min="9217" max="9217" width="16.8333333333333" style="22" customWidth="1"/>
    <col min="9218" max="9220" width="19" style="22" customWidth="1"/>
    <col min="9221" max="9221" width="16.8333333333333" style="22" customWidth="1"/>
    <col min="9222" max="9223" width="6.16666666666667" style="22" customWidth="1"/>
    <col min="9224" max="9471" width="9.16666666666667" style="22"/>
    <col min="9472" max="9472" width="14.1666666666667" style="22" customWidth="1"/>
    <col min="9473" max="9473" width="16.8333333333333" style="22" customWidth="1"/>
    <col min="9474" max="9476" width="19" style="22" customWidth="1"/>
    <col min="9477" max="9477" width="16.8333333333333" style="22" customWidth="1"/>
    <col min="9478" max="9479" width="6.16666666666667" style="22" customWidth="1"/>
    <col min="9480" max="9727" width="9.16666666666667" style="22"/>
    <col min="9728" max="9728" width="14.1666666666667" style="22" customWidth="1"/>
    <col min="9729" max="9729" width="16.8333333333333" style="22" customWidth="1"/>
    <col min="9730" max="9732" width="19" style="22" customWidth="1"/>
    <col min="9733" max="9733" width="16.8333333333333" style="22" customWidth="1"/>
    <col min="9734" max="9735" width="6.16666666666667" style="22" customWidth="1"/>
    <col min="9736" max="9983" width="9.16666666666667" style="22"/>
    <col min="9984" max="9984" width="14.1666666666667" style="22" customWidth="1"/>
    <col min="9985" max="9985" width="16.8333333333333" style="22" customWidth="1"/>
    <col min="9986" max="9988" width="19" style="22" customWidth="1"/>
    <col min="9989" max="9989" width="16.8333333333333" style="22" customWidth="1"/>
    <col min="9990" max="9991" width="6.16666666666667" style="22" customWidth="1"/>
    <col min="9992" max="10239" width="9.16666666666667" style="22"/>
    <col min="10240" max="10240" width="14.1666666666667" style="22" customWidth="1"/>
    <col min="10241" max="10241" width="16.8333333333333" style="22" customWidth="1"/>
    <col min="10242" max="10244" width="19" style="22" customWidth="1"/>
    <col min="10245" max="10245" width="16.8333333333333" style="22" customWidth="1"/>
    <col min="10246" max="10247" width="6.16666666666667" style="22" customWidth="1"/>
    <col min="10248" max="10495" width="9.16666666666667" style="22"/>
    <col min="10496" max="10496" width="14.1666666666667" style="22" customWidth="1"/>
    <col min="10497" max="10497" width="16.8333333333333" style="22" customWidth="1"/>
    <col min="10498" max="10500" width="19" style="22" customWidth="1"/>
    <col min="10501" max="10501" width="16.8333333333333" style="22" customWidth="1"/>
    <col min="10502" max="10503" width="6.16666666666667" style="22" customWidth="1"/>
    <col min="10504" max="10751" width="9.16666666666667" style="22"/>
    <col min="10752" max="10752" width="14.1666666666667" style="22" customWidth="1"/>
    <col min="10753" max="10753" width="16.8333333333333" style="22" customWidth="1"/>
    <col min="10754" max="10756" width="19" style="22" customWidth="1"/>
    <col min="10757" max="10757" width="16.8333333333333" style="22" customWidth="1"/>
    <col min="10758" max="10759" width="6.16666666666667" style="22" customWidth="1"/>
    <col min="10760" max="11007" width="9.16666666666667" style="22"/>
    <col min="11008" max="11008" width="14.1666666666667" style="22" customWidth="1"/>
    <col min="11009" max="11009" width="16.8333333333333" style="22" customWidth="1"/>
    <col min="11010" max="11012" width="19" style="22" customWidth="1"/>
    <col min="11013" max="11013" width="16.8333333333333" style="22" customWidth="1"/>
    <col min="11014" max="11015" width="6.16666666666667" style="22" customWidth="1"/>
    <col min="11016" max="11263" width="9.16666666666667" style="22"/>
    <col min="11264" max="11264" width="14.1666666666667" style="22" customWidth="1"/>
    <col min="11265" max="11265" width="16.8333333333333" style="22" customWidth="1"/>
    <col min="11266" max="11268" width="19" style="22" customWidth="1"/>
    <col min="11269" max="11269" width="16.8333333333333" style="22" customWidth="1"/>
    <col min="11270" max="11271" width="6.16666666666667" style="22" customWidth="1"/>
    <col min="11272" max="11519" width="9.16666666666667" style="22"/>
    <col min="11520" max="11520" width="14.1666666666667" style="22" customWidth="1"/>
    <col min="11521" max="11521" width="16.8333333333333" style="22" customWidth="1"/>
    <col min="11522" max="11524" width="19" style="22" customWidth="1"/>
    <col min="11525" max="11525" width="16.8333333333333" style="22" customWidth="1"/>
    <col min="11526" max="11527" width="6.16666666666667" style="22" customWidth="1"/>
    <col min="11528" max="11775" width="9.16666666666667" style="22"/>
    <col min="11776" max="11776" width="14.1666666666667" style="22" customWidth="1"/>
    <col min="11777" max="11777" width="16.8333333333333" style="22" customWidth="1"/>
    <col min="11778" max="11780" width="19" style="22" customWidth="1"/>
    <col min="11781" max="11781" width="16.8333333333333" style="22" customWidth="1"/>
    <col min="11782" max="11783" width="6.16666666666667" style="22" customWidth="1"/>
    <col min="11784" max="12031" width="9.16666666666667" style="22"/>
    <col min="12032" max="12032" width="14.1666666666667" style="22" customWidth="1"/>
    <col min="12033" max="12033" width="16.8333333333333" style="22" customWidth="1"/>
    <col min="12034" max="12036" width="19" style="22" customWidth="1"/>
    <col min="12037" max="12037" width="16.8333333333333" style="22" customWidth="1"/>
    <col min="12038" max="12039" width="6.16666666666667" style="22" customWidth="1"/>
    <col min="12040" max="12287" width="9.16666666666667" style="22"/>
    <col min="12288" max="12288" width="14.1666666666667" style="22" customWidth="1"/>
    <col min="12289" max="12289" width="16.8333333333333" style="22" customWidth="1"/>
    <col min="12290" max="12292" width="19" style="22" customWidth="1"/>
    <col min="12293" max="12293" width="16.8333333333333" style="22" customWidth="1"/>
    <col min="12294" max="12295" width="6.16666666666667" style="22" customWidth="1"/>
    <col min="12296" max="12543" width="9.16666666666667" style="22"/>
    <col min="12544" max="12544" width="14.1666666666667" style="22" customWidth="1"/>
    <col min="12545" max="12545" width="16.8333333333333" style="22" customWidth="1"/>
    <col min="12546" max="12548" width="19" style="22" customWidth="1"/>
    <col min="12549" max="12549" width="16.8333333333333" style="22" customWidth="1"/>
    <col min="12550" max="12551" width="6.16666666666667" style="22" customWidth="1"/>
    <col min="12552" max="12799" width="9.16666666666667" style="22"/>
    <col min="12800" max="12800" width="14.1666666666667" style="22" customWidth="1"/>
    <col min="12801" max="12801" width="16.8333333333333" style="22" customWidth="1"/>
    <col min="12802" max="12804" width="19" style="22" customWidth="1"/>
    <col min="12805" max="12805" width="16.8333333333333" style="22" customWidth="1"/>
    <col min="12806" max="12807" width="6.16666666666667" style="22" customWidth="1"/>
    <col min="12808" max="13055" width="9.16666666666667" style="22"/>
    <col min="13056" max="13056" width="14.1666666666667" style="22" customWidth="1"/>
    <col min="13057" max="13057" width="16.8333333333333" style="22" customWidth="1"/>
    <col min="13058" max="13060" width="19" style="22" customWidth="1"/>
    <col min="13061" max="13061" width="16.8333333333333" style="22" customWidth="1"/>
    <col min="13062" max="13063" width="6.16666666666667" style="22" customWidth="1"/>
    <col min="13064" max="13311" width="9.16666666666667" style="22"/>
    <col min="13312" max="13312" width="14.1666666666667" style="22" customWidth="1"/>
    <col min="13313" max="13313" width="16.8333333333333" style="22" customWidth="1"/>
    <col min="13314" max="13316" width="19" style="22" customWidth="1"/>
    <col min="13317" max="13317" width="16.8333333333333" style="22" customWidth="1"/>
    <col min="13318" max="13319" width="6.16666666666667" style="22" customWidth="1"/>
    <col min="13320" max="13567" width="9.16666666666667" style="22"/>
    <col min="13568" max="13568" width="14.1666666666667" style="22" customWidth="1"/>
    <col min="13569" max="13569" width="16.8333333333333" style="22" customWidth="1"/>
    <col min="13570" max="13572" width="19" style="22" customWidth="1"/>
    <col min="13573" max="13573" width="16.8333333333333" style="22" customWidth="1"/>
    <col min="13574" max="13575" width="6.16666666666667" style="22" customWidth="1"/>
    <col min="13576" max="13823" width="9.16666666666667" style="22"/>
    <col min="13824" max="13824" width="14.1666666666667" style="22" customWidth="1"/>
    <col min="13825" max="13825" width="16.8333333333333" style="22" customWidth="1"/>
    <col min="13826" max="13828" width="19" style="22" customWidth="1"/>
    <col min="13829" max="13829" width="16.8333333333333" style="22" customWidth="1"/>
    <col min="13830" max="13831" width="6.16666666666667" style="22" customWidth="1"/>
    <col min="13832" max="14079" width="9.16666666666667" style="22"/>
    <col min="14080" max="14080" width="14.1666666666667" style="22" customWidth="1"/>
    <col min="14081" max="14081" width="16.8333333333333" style="22" customWidth="1"/>
    <col min="14082" max="14084" width="19" style="22" customWidth="1"/>
    <col min="14085" max="14085" width="16.8333333333333" style="22" customWidth="1"/>
    <col min="14086" max="14087" width="6.16666666666667" style="22" customWidth="1"/>
    <col min="14088" max="14335" width="9.16666666666667" style="22"/>
    <col min="14336" max="14336" width="14.1666666666667" style="22" customWidth="1"/>
    <col min="14337" max="14337" width="16.8333333333333" style="22" customWidth="1"/>
    <col min="14338" max="14340" width="19" style="22" customWidth="1"/>
    <col min="14341" max="14341" width="16.8333333333333" style="22" customWidth="1"/>
    <col min="14342" max="14343" width="6.16666666666667" style="22" customWidth="1"/>
    <col min="14344" max="14591" width="9.16666666666667" style="22"/>
    <col min="14592" max="14592" width="14.1666666666667" style="22" customWidth="1"/>
    <col min="14593" max="14593" width="16.8333333333333" style="22" customWidth="1"/>
    <col min="14594" max="14596" width="19" style="22" customWidth="1"/>
    <col min="14597" max="14597" width="16.8333333333333" style="22" customWidth="1"/>
    <col min="14598" max="14599" width="6.16666666666667" style="22" customWidth="1"/>
    <col min="14600" max="14847" width="9.16666666666667" style="22"/>
    <col min="14848" max="14848" width="14.1666666666667" style="22" customWidth="1"/>
    <col min="14849" max="14849" width="16.8333333333333" style="22" customWidth="1"/>
    <col min="14850" max="14852" width="19" style="22" customWidth="1"/>
    <col min="14853" max="14853" width="16.8333333333333" style="22" customWidth="1"/>
    <col min="14854" max="14855" width="6.16666666666667" style="22" customWidth="1"/>
    <col min="14856" max="15103" width="9.16666666666667" style="22"/>
    <col min="15104" max="15104" width="14.1666666666667" style="22" customWidth="1"/>
    <col min="15105" max="15105" width="16.8333333333333" style="22" customWidth="1"/>
    <col min="15106" max="15108" width="19" style="22" customWidth="1"/>
    <col min="15109" max="15109" width="16.8333333333333" style="22" customWidth="1"/>
    <col min="15110" max="15111" width="6.16666666666667" style="22" customWidth="1"/>
    <col min="15112" max="15359" width="9.16666666666667" style="22"/>
    <col min="15360" max="15360" width="14.1666666666667" style="22" customWidth="1"/>
    <col min="15361" max="15361" width="16.8333333333333" style="22" customWidth="1"/>
    <col min="15362" max="15364" width="19" style="22" customWidth="1"/>
    <col min="15365" max="15365" width="16.8333333333333" style="22" customWidth="1"/>
    <col min="15366" max="15367" width="6.16666666666667" style="22" customWidth="1"/>
    <col min="15368" max="15615" width="9.16666666666667" style="22"/>
    <col min="15616" max="15616" width="14.1666666666667" style="22" customWidth="1"/>
    <col min="15617" max="15617" width="16.8333333333333" style="22" customWidth="1"/>
    <col min="15618" max="15620" width="19" style="22" customWidth="1"/>
    <col min="15621" max="15621" width="16.8333333333333" style="22" customWidth="1"/>
    <col min="15622" max="15623" width="6.16666666666667" style="22" customWidth="1"/>
    <col min="15624" max="15871" width="9.16666666666667" style="22"/>
    <col min="15872" max="15872" width="14.1666666666667" style="22" customWidth="1"/>
    <col min="15873" max="15873" width="16.8333333333333" style="22" customWidth="1"/>
    <col min="15874" max="15876" width="19" style="22" customWidth="1"/>
    <col min="15877" max="15877" width="16.8333333333333" style="22" customWidth="1"/>
    <col min="15878" max="15879" width="6.16666666666667" style="22" customWidth="1"/>
    <col min="15880" max="16127" width="9.16666666666667" style="22"/>
    <col min="16128" max="16128" width="14.1666666666667" style="22" customWidth="1"/>
    <col min="16129" max="16129" width="16.8333333333333" style="22" customWidth="1"/>
    <col min="16130" max="16132" width="19" style="22" customWidth="1"/>
    <col min="16133" max="16133" width="16.8333333333333" style="22" customWidth="1"/>
    <col min="16134" max="16135" width="6.16666666666667" style="22" customWidth="1"/>
    <col min="16136" max="16384" width="9.16666666666667" style="22"/>
  </cols>
  <sheetData>
    <row r="1" ht="22.9" customHeight="1" spans="1:5">
      <c r="A1" s="156" t="s">
        <v>174</v>
      </c>
      <c r="B1" s="1"/>
      <c r="C1" s="1"/>
      <c r="D1" s="1"/>
      <c r="E1" s="1"/>
    </row>
    <row r="2" ht="15.6" spans="1:5">
      <c r="A2" s="23"/>
      <c r="B2" s="60"/>
      <c r="C2" s="60"/>
      <c r="D2" s="60"/>
      <c r="E2" s="61" t="s">
        <v>175</v>
      </c>
    </row>
    <row r="3" ht="14.4" spans="1:5">
      <c r="A3" s="62" t="s">
        <v>3</v>
      </c>
      <c r="B3" s="62"/>
      <c r="E3" s="61" t="s">
        <v>4</v>
      </c>
    </row>
    <row r="4" ht="28.5" customHeight="1" spans="1:5">
      <c r="A4" s="63" t="s">
        <v>176</v>
      </c>
      <c r="B4" s="64"/>
      <c r="C4" s="65" t="s">
        <v>177</v>
      </c>
      <c r="D4" s="66"/>
      <c r="E4" s="67"/>
    </row>
    <row r="5" ht="19.15" customHeight="1" spans="1:5">
      <c r="A5" s="68" t="s">
        <v>178</v>
      </c>
      <c r="B5" s="68" t="s">
        <v>179</v>
      </c>
      <c r="C5" s="68" t="s">
        <v>60</v>
      </c>
      <c r="D5" s="68" t="s">
        <v>180</v>
      </c>
      <c r="E5" s="68" t="s">
        <v>181</v>
      </c>
    </row>
    <row r="6" ht="19.15" customHeight="1" spans="1:5">
      <c r="A6" s="69" t="s">
        <v>60</v>
      </c>
      <c r="B6" s="70"/>
      <c r="C6" s="71">
        <v>2700.563255</v>
      </c>
      <c r="D6" s="72">
        <v>2350.468023</v>
      </c>
      <c r="E6" s="72">
        <f>C6-D6</f>
        <v>350.095232</v>
      </c>
    </row>
    <row r="7" s="22" customFormat="1" ht="15" customHeight="1" spans="1:5">
      <c r="A7" s="73" t="s">
        <v>61</v>
      </c>
      <c r="B7" s="73" t="s">
        <v>62</v>
      </c>
      <c r="C7" s="72">
        <v>1866.412384</v>
      </c>
      <c r="D7" s="72">
        <v>1516.317152</v>
      </c>
      <c r="E7" s="72">
        <f t="shared" ref="E7:E40" si="0">C7-D7</f>
        <v>350.095232</v>
      </c>
    </row>
    <row r="8" s="22" customFormat="1" ht="15" customHeight="1" spans="1:5">
      <c r="A8" s="73" t="s">
        <v>63</v>
      </c>
      <c r="B8" s="73" t="s">
        <v>64</v>
      </c>
      <c r="C8" s="72">
        <v>1117.019763</v>
      </c>
      <c r="D8" s="72">
        <v>894.095088</v>
      </c>
      <c r="E8" s="72">
        <f t="shared" si="0"/>
        <v>222.924675</v>
      </c>
    </row>
    <row r="9" s="22" customFormat="1" ht="15" customHeight="1" spans="1:5">
      <c r="A9" s="73" t="s">
        <v>65</v>
      </c>
      <c r="B9" s="73" t="s">
        <v>66</v>
      </c>
      <c r="C9" s="72">
        <v>329.258999</v>
      </c>
      <c r="D9" s="72">
        <v>250.73423</v>
      </c>
      <c r="E9" s="72">
        <f t="shared" si="0"/>
        <v>78.524769</v>
      </c>
    </row>
    <row r="10" s="22" customFormat="1" ht="15" customHeight="1" spans="1:5">
      <c r="A10" s="73" t="s">
        <v>67</v>
      </c>
      <c r="B10" s="73" t="s">
        <v>68</v>
      </c>
      <c r="C10" s="72">
        <v>233.215554</v>
      </c>
      <c r="D10" s="72">
        <v>190.763953</v>
      </c>
      <c r="E10" s="72">
        <f t="shared" si="0"/>
        <v>42.451601</v>
      </c>
    </row>
    <row r="11" s="22" customFormat="1" ht="15" customHeight="1" spans="1:5">
      <c r="A11" s="73" t="s">
        <v>69</v>
      </c>
      <c r="B11" s="73" t="s">
        <v>70</v>
      </c>
      <c r="C11" s="72">
        <v>210.345277</v>
      </c>
      <c r="D11" s="72">
        <v>177.625104</v>
      </c>
      <c r="E11" s="72">
        <f t="shared" si="0"/>
        <v>32.720173</v>
      </c>
    </row>
    <row r="12" s="22" customFormat="1" ht="15" customHeight="1" spans="1:5">
      <c r="A12" s="73" t="s">
        <v>71</v>
      </c>
      <c r="B12" s="73" t="s">
        <v>72</v>
      </c>
      <c r="C12" s="72">
        <v>344.199933</v>
      </c>
      <c r="D12" s="72">
        <v>274.971801</v>
      </c>
      <c r="E12" s="72">
        <f t="shared" si="0"/>
        <v>69.228132</v>
      </c>
    </row>
    <row r="13" s="22" customFormat="1" ht="15" customHeight="1" spans="1:5">
      <c r="A13" s="73" t="s">
        <v>73</v>
      </c>
      <c r="B13" s="73" t="s">
        <v>74</v>
      </c>
      <c r="C13" s="72">
        <v>0</v>
      </c>
      <c r="D13" s="72">
        <v>0</v>
      </c>
      <c r="E13" s="72">
        <f t="shared" si="0"/>
        <v>0</v>
      </c>
    </row>
    <row r="14" s="22" customFormat="1" ht="15" customHeight="1" spans="1:5">
      <c r="A14" s="73" t="s">
        <v>75</v>
      </c>
      <c r="B14" s="73" t="s">
        <v>76</v>
      </c>
      <c r="C14" s="72">
        <v>0</v>
      </c>
      <c r="D14" s="72">
        <v>0</v>
      </c>
      <c r="E14" s="72">
        <f t="shared" si="0"/>
        <v>0</v>
      </c>
    </row>
    <row r="15" s="22" customFormat="1" ht="15" customHeight="1" spans="1:5">
      <c r="A15" s="73" t="s">
        <v>77</v>
      </c>
      <c r="B15" s="73" t="s">
        <v>78</v>
      </c>
      <c r="C15" s="72">
        <v>393.437451</v>
      </c>
      <c r="D15" s="72">
        <v>315.168931</v>
      </c>
      <c r="E15" s="72">
        <f t="shared" si="0"/>
        <v>78.26852</v>
      </c>
    </row>
    <row r="16" s="22" customFormat="1" ht="15" customHeight="1" spans="1:5">
      <c r="A16" s="73" t="s">
        <v>79</v>
      </c>
      <c r="B16" s="73" t="s">
        <v>80</v>
      </c>
      <c r="C16" s="72">
        <v>393.437451</v>
      </c>
      <c r="D16" s="72">
        <v>315.168931</v>
      </c>
      <c r="E16" s="72">
        <f t="shared" si="0"/>
        <v>78.26852</v>
      </c>
    </row>
    <row r="17" s="22" customFormat="1" ht="15" customHeight="1" spans="1:5">
      <c r="A17" s="73" t="s">
        <v>81</v>
      </c>
      <c r="B17" s="73" t="s">
        <v>82</v>
      </c>
      <c r="C17" s="72">
        <v>0</v>
      </c>
      <c r="D17" s="72">
        <v>0</v>
      </c>
      <c r="E17" s="72">
        <f t="shared" si="0"/>
        <v>0</v>
      </c>
    </row>
    <row r="18" s="22" customFormat="1" ht="15" customHeight="1" spans="1:5">
      <c r="A18" s="73" t="s">
        <v>83</v>
      </c>
      <c r="B18" s="73" t="s">
        <v>84</v>
      </c>
      <c r="C18" s="72">
        <v>130.954906</v>
      </c>
      <c r="D18" s="72">
        <v>110.712283</v>
      </c>
      <c r="E18" s="72">
        <f t="shared" si="0"/>
        <v>20.242623</v>
      </c>
    </row>
    <row r="19" s="22" customFormat="1" ht="15" customHeight="1" spans="1:5">
      <c r="A19" s="73" t="s">
        <v>85</v>
      </c>
      <c r="B19" s="73" t="s">
        <v>86</v>
      </c>
      <c r="C19" s="72">
        <v>0</v>
      </c>
      <c r="D19" s="72">
        <v>0</v>
      </c>
      <c r="E19" s="72">
        <f t="shared" si="0"/>
        <v>0</v>
      </c>
    </row>
    <row r="20" s="22" customFormat="1" ht="15" customHeight="1" spans="1:5">
      <c r="A20" s="73" t="s">
        <v>87</v>
      </c>
      <c r="B20" s="73" t="s">
        <v>88</v>
      </c>
      <c r="C20" s="72">
        <v>0</v>
      </c>
      <c r="D20" s="72">
        <v>0</v>
      </c>
      <c r="E20" s="72">
        <f t="shared" si="0"/>
        <v>0</v>
      </c>
    </row>
    <row r="21" s="22" customFormat="1" ht="15" customHeight="1" spans="1:5">
      <c r="A21" s="73" t="s">
        <v>89</v>
      </c>
      <c r="B21" s="73" t="s">
        <v>90</v>
      </c>
      <c r="C21" s="72">
        <v>130.954906</v>
      </c>
      <c r="D21" s="72">
        <v>110.712283</v>
      </c>
      <c r="E21" s="72">
        <f t="shared" si="0"/>
        <v>20.242623</v>
      </c>
    </row>
    <row r="22" s="22" customFormat="1" ht="15" customHeight="1" spans="1:5">
      <c r="A22" s="73" t="s">
        <v>91</v>
      </c>
      <c r="B22" s="73" t="s">
        <v>92</v>
      </c>
      <c r="C22" s="72">
        <v>225.000264</v>
      </c>
      <c r="D22" s="72">
        <v>196.34085</v>
      </c>
      <c r="E22" s="72">
        <f t="shared" si="0"/>
        <v>28.659414</v>
      </c>
    </row>
    <row r="23" s="22" customFormat="1" ht="15" customHeight="1" spans="1:5">
      <c r="A23" s="73" t="s">
        <v>93</v>
      </c>
      <c r="B23" s="73" t="s">
        <v>94</v>
      </c>
      <c r="C23" s="72">
        <v>225.000264</v>
      </c>
      <c r="D23" s="72">
        <v>196.34085</v>
      </c>
      <c r="E23" s="72">
        <f t="shared" si="0"/>
        <v>28.659414</v>
      </c>
    </row>
    <row r="24" s="22" customFormat="1" ht="15" customHeight="1" spans="1:5">
      <c r="A24" s="73" t="s">
        <v>95</v>
      </c>
      <c r="B24" s="73" t="s">
        <v>96</v>
      </c>
      <c r="C24" s="72">
        <v>0</v>
      </c>
      <c r="D24" s="72">
        <v>0</v>
      </c>
      <c r="E24" s="72">
        <f t="shared" si="0"/>
        <v>0</v>
      </c>
    </row>
    <row r="25" s="22" customFormat="1" ht="15" customHeight="1" spans="1:5">
      <c r="A25" s="73" t="s">
        <v>101</v>
      </c>
      <c r="B25" s="73" t="s">
        <v>102</v>
      </c>
      <c r="C25" s="72">
        <v>0</v>
      </c>
      <c r="D25" s="72">
        <v>0</v>
      </c>
      <c r="E25" s="72">
        <f t="shared" si="0"/>
        <v>0</v>
      </c>
    </row>
    <row r="26" s="22" customFormat="1" ht="15" customHeight="1" spans="1:5">
      <c r="A26" s="73" t="s">
        <v>103</v>
      </c>
      <c r="B26" s="73" t="s">
        <v>104</v>
      </c>
      <c r="C26" s="72">
        <v>0</v>
      </c>
      <c r="D26" s="72">
        <v>0</v>
      </c>
      <c r="E26" s="72">
        <f t="shared" si="0"/>
        <v>0</v>
      </c>
    </row>
    <row r="27" s="22" customFormat="1" ht="15" customHeight="1" spans="1:5">
      <c r="A27" s="73" t="s">
        <v>105</v>
      </c>
      <c r="B27" s="73" t="s">
        <v>106</v>
      </c>
      <c r="C27" s="72">
        <v>600.898281</v>
      </c>
      <c r="D27" s="72">
        <v>600.898281</v>
      </c>
      <c r="E27" s="72">
        <f t="shared" si="0"/>
        <v>0</v>
      </c>
    </row>
    <row r="28" s="22" customFormat="1" ht="15" customHeight="1" spans="1:5">
      <c r="A28" s="73" t="s">
        <v>107</v>
      </c>
      <c r="B28" s="73" t="s">
        <v>108</v>
      </c>
      <c r="C28" s="72">
        <v>588.853041</v>
      </c>
      <c r="D28" s="72">
        <v>588.853041</v>
      </c>
      <c r="E28" s="72">
        <f t="shared" si="0"/>
        <v>0</v>
      </c>
    </row>
    <row r="29" s="22" customFormat="1" ht="15" customHeight="1" spans="1:5">
      <c r="A29" s="73" t="s">
        <v>109</v>
      </c>
      <c r="B29" s="73" t="s">
        <v>110</v>
      </c>
      <c r="C29" s="72">
        <v>132.4735</v>
      </c>
      <c r="D29" s="72">
        <v>132.4735</v>
      </c>
      <c r="E29" s="72">
        <f t="shared" si="0"/>
        <v>0</v>
      </c>
    </row>
    <row r="30" s="22" customFormat="1" ht="15" customHeight="1" spans="1:5">
      <c r="A30" s="73" t="s">
        <v>111</v>
      </c>
      <c r="B30" s="73" t="s">
        <v>112</v>
      </c>
      <c r="C30" s="72">
        <v>134.977741</v>
      </c>
      <c r="D30" s="72">
        <v>134.977741</v>
      </c>
      <c r="E30" s="72">
        <f t="shared" si="0"/>
        <v>0</v>
      </c>
    </row>
    <row r="31" s="22" customFormat="1" ht="15" customHeight="1" spans="1:5">
      <c r="A31" s="73" t="s">
        <v>113</v>
      </c>
      <c r="B31" s="73" t="s">
        <v>114</v>
      </c>
      <c r="C31" s="72">
        <v>321.4018</v>
      </c>
      <c r="D31" s="72">
        <v>321.4018</v>
      </c>
      <c r="E31" s="72">
        <f t="shared" si="0"/>
        <v>0</v>
      </c>
    </row>
    <row r="32" s="22" customFormat="1" ht="15" customHeight="1" spans="1:5">
      <c r="A32" s="73" t="s">
        <v>115</v>
      </c>
      <c r="B32" s="73" t="s">
        <v>116</v>
      </c>
      <c r="C32" s="72">
        <v>12.04524</v>
      </c>
      <c r="D32" s="72">
        <v>12.04524</v>
      </c>
      <c r="E32" s="72">
        <f t="shared" si="0"/>
        <v>0</v>
      </c>
    </row>
    <row r="33" s="22" customFormat="1" ht="15" customHeight="1" spans="1:5">
      <c r="A33" s="73" t="s">
        <v>117</v>
      </c>
      <c r="B33" s="73" t="s">
        <v>118</v>
      </c>
      <c r="C33" s="72">
        <v>12.04524</v>
      </c>
      <c r="D33" s="72">
        <v>12.04524</v>
      </c>
      <c r="E33" s="72">
        <f t="shared" si="0"/>
        <v>0</v>
      </c>
    </row>
    <row r="34" s="22" customFormat="1" ht="15" customHeight="1" spans="1:5">
      <c r="A34" s="73" t="s">
        <v>119</v>
      </c>
      <c r="B34" s="73" t="s">
        <v>120</v>
      </c>
      <c r="C34" s="72">
        <v>133.023826</v>
      </c>
      <c r="D34" s="72">
        <v>133.023826</v>
      </c>
      <c r="E34" s="72">
        <f t="shared" si="0"/>
        <v>0</v>
      </c>
    </row>
    <row r="35" s="22" customFormat="1" ht="15" customHeight="1" spans="1:5">
      <c r="A35" s="73" t="s">
        <v>121</v>
      </c>
      <c r="B35" s="73" t="s">
        <v>122</v>
      </c>
      <c r="C35" s="72">
        <v>133.023826</v>
      </c>
      <c r="D35" s="72">
        <v>133.023826</v>
      </c>
      <c r="E35" s="72">
        <f t="shared" si="0"/>
        <v>0</v>
      </c>
    </row>
    <row r="36" s="22" customFormat="1" ht="15" customHeight="1" spans="1:5">
      <c r="A36" s="73" t="s">
        <v>123</v>
      </c>
      <c r="B36" s="73" t="s">
        <v>124</v>
      </c>
      <c r="C36" s="72">
        <v>39.05026</v>
      </c>
      <c r="D36" s="72">
        <v>39.05026</v>
      </c>
      <c r="E36" s="72">
        <f t="shared" si="0"/>
        <v>0</v>
      </c>
    </row>
    <row r="37" s="22" customFormat="1" ht="15" customHeight="1" spans="1:5">
      <c r="A37" s="73" t="s">
        <v>125</v>
      </c>
      <c r="B37" s="73" t="s">
        <v>126</v>
      </c>
      <c r="C37" s="72">
        <v>93.973566</v>
      </c>
      <c r="D37" s="72">
        <v>93.973566</v>
      </c>
      <c r="E37" s="72">
        <f t="shared" si="0"/>
        <v>0</v>
      </c>
    </row>
    <row r="38" s="22" customFormat="1" ht="15" customHeight="1" spans="1:5">
      <c r="A38" s="73" t="s">
        <v>133</v>
      </c>
      <c r="B38" s="73" t="s">
        <v>134</v>
      </c>
      <c r="C38" s="72">
        <v>100.228764</v>
      </c>
      <c r="D38" s="72">
        <v>100.228764</v>
      </c>
      <c r="E38" s="72">
        <f t="shared" si="0"/>
        <v>0</v>
      </c>
    </row>
    <row r="39" s="22" customFormat="1" ht="15" customHeight="1" spans="1:5">
      <c r="A39" s="73" t="s">
        <v>135</v>
      </c>
      <c r="B39" s="73" t="s">
        <v>136</v>
      </c>
      <c r="C39" s="72">
        <v>100.228764</v>
      </c>
      <c r="D39" s="72">
        <v>100.228764</v>
      </c>
      <c r="E39" s="72">
        <f t="shared" si="0"/>
        <v>0</v>
      </c>
    </row>
    <row r="40" s="22" customFormat="1" ht="15" customHeight="1" spans="1:5">
      <c r="A40" s="73" t="s">
        <v>137</v>
      </c>
      <c r="B40" s="73" t="s">
        <v>138</v>
      </c>
      <c r="C40" s="72">
        <v>100.228764</v>
      </c>
      <c r="D40" s="72">
        <v>100.228764</v>
      </c>
      <c r="E40" s="72">
        <f t="shared" si="0"/>
        <v>0</v>
      </c>
    </row>
    <row r="41" ht="21.75" customHeight="1" spans="1:5">
      <c r="A41" s="74" t="s">
        <v>182</v>
      </c>
      <c r="B41" s="74"/>
      <c r="C41" s="74"/>
      <c r="D41" s="74"/>
      <c r="E41" s="74"/>
    </row>
  </sheetData>
  <mergeCells count="6">
    <mergeCell ref="A1:E1"/>
    <mergeCell ref="A3:B3"/>
    <mergeCell ref="A4:B4"/>
    <mergeCell ref="C4:E4"/>
    <mergeCell ref="A6:B6"/>
    <mergeCell ref="A41:E41"/>
  </mergeCells>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tabSelected="1" workbookViewId="0">
      <selection activeCell="K14" sqref="K14"/>
    </sheetView>
  </sheetViews>
  <sheetFormatPr defaultColWidth="9" defaultRowHeight="15.6"/>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2" spans="1:8">
      <c r="A1" s="156" t="s">
        <v>183</v>
      </c>
      <c r="B1" s="1"/>
      <c r="C1" s="1"/>
      <c r="D1" s="1"/>
      <c r="E1" s="1"/>
      <c r="F1" s="1"/>
      <c r="G1" s="1"/>
      <c r="H1" s="1"/>
    </row>
    <row r="2" ht="15" customHeight="1" spans="1:8">
      <c r="A2" s="23"/>
      <c r="B2" s="42"/>
      <c r="C2" s="42"/>
      <c r="D2" s="42"/>
      <c r="E2" s="42"/>
      <c r="F2" s="43"/>
      <c r="G2" s="5"/>
      <c r="H2" s="5" t="s">
        <v>184</v>
      </c>
    </row>
    <row r="3" ht="15" customHeight="1" spans="1:8">
      <c r="A3" s="44" t="s">
        <v>3</v>
      </c>
      <c r="B3" s="44"/>
      <c r="C3" s="45"/>
      <c r="D3" s="46"/>
      <c r="E3" s="43"/>
      <c r="F3" s="43"/>
      <c r="G3" s="43"/>
      <c r="H3" s="5" t="s">
        <v>4</v>
      </c>
    </row>
    <row r="4" ht="20.25" customHeight="1" spans="1:8">
      <c r="A4" s="47" t="s">
        <v>56</v>
      </c>
      <c r="B4" s="48" t="s">
        <v>57</v>
      </c>
      <c r="C4" s="48" t="s">
        <v>42</v>
      </c>
      <c r="D4" s="49" t="s">
        <v>170</v>
      </c>
      <c r="E4" s="49" t="s">
        <v>185</v>
      </c>
      <c r="F4" s="49"/>
      <c r="G4" s="49"/>
      <c r="H4" s="49" t="s">
        <v>43</v>
      </c>
    </row>
    <row r="5" ht="20.25" customHeight="1" spans="1:8">
      <c r="A5" s="50"/>
      <c r="B5" s="48"/>
      <c r="C5" s="48"/>
      <c r="D5" s="49"/>
      <c r="E5" s="49" t="s">
        <v>60</v>
      </c>
      <c r="F5" s="49" t="s">
        <v>152</v>
      </c>
      <c r="G5" s="49" t="s">
        <v>153</v>
      </c>
      <c r="H5" s="49"/>
    </row>
    <row r="6" ht="21" customHeight="1" spans="1:8">
      <c r="A6" s="51" t="s">
        <v>60</v>
      </c>
      <c r="B6" s="51"/>
      <c r="C6" s="52">
        <v>782.565654</v>
      </c>
      <c r="D6" s="53">
        <v>1228.891131</v>
      </c>
      <c r="E6" s="53">
        <f>F6+G6</f>
        <v>2011.456785</v>
      </c>
      <c r="F6" s="53"/>
      <c r="G6" s="53">
        <v>2011.456785</v>
      </c>
      <c r="H6" s="54"/>
    </row>
    <row r="7" s="38" customFormat="1" ht="15" customHeight="1" spans="1:8">
      <c r="A7" s="54" t="s">
        <v>61</v>
      </c>
      <c r="B7" s="54" t="s">
        <v>62</v>
      </c>
      <c r="C7" s="52">
        <v>34.3262</v>
      </c>
      <c r="D7" s="53">
        <v>0</v>
      </c>
      <c r="E7" s="53">
        <f t="shared" ref="E7:E17" si="0">F7+G7</f>
        <v>34.3262</v>
      </c>
      <c r="F7" s="53"/>
      <c r="G7" s="53">
        <v>34.3262</v>
      </c>
      <c r="H7" s="54"/>
    </row>
    <row r="8" s="38" customFormat="1" ht="15" customHeight="1" spans="1:8">
      <c r="A8" s="54" t="s">
        <v>97</v>
      </c>
      <c r="B8" s="54" t="s">
        <v>98</v>
      </c>
      <c r="C8" s="52">
        <v>34.3262</v>
      </c>
      <c r="D8" s="53">
        <v>0</v>
      </c>
      <c r="E8" s="53">
        <f t="shared" si="0"/>
        <v>34.3262</v>
      </c>
      <c r="F8" s="53"/>
      <c r="G8" s="53">
        <v>34.3262</v>
      </c>
      <c r="H8" s="54"/>
    </row>
    <row r="9" s="38" customFormat="1" ht="15" customHeight="1" spans="1:8">
      <c r="A9" s="54" t="s">
        <v>99</v>
      </c>
      <c r="B9" s="54" t="s">
        <v>100</v>
      </c>
      <c r="C9" s="52">
        <v>34.3262</v>
      </c>
      <c r="D9" s="53">
        <v>0</v>
      </c>
      <c r="E9" s="53">
        <f t="shared" si="0"/>
        <v>34.3262</v>
      </c>
      <c r="F9" s="53"/>
      <c r="G9" s="53">
        <v>34.3262</v>
      </c>
      <c r="H9" s="54"/>
    </row>
    <row r="10" s="38" customFormat="1" ht="15" customHeight="1" spans="1:8">
      <c r="A10" s="54" t="s">
        <v>127</v>
      </c>
      <c r="B10" s="54" t="s">
        <v>128</v>
      </c>
      <c r="C10" s="52">
        <v>0</v>
      </c>
      <c r="D10" s="53">
        <v>448.879662</v>
      </c>
      <c r="E10" s="53">
        <f t="shared" si="0"/>
        <v>448.879662</v>
      </c>
      <c r="F10" s="53"/>
      <c r="G10" s="53">
        <v>448.879662</v>
      </c>
      <c r="H10" s="54"/>
    </row>
    <row r="11" s="38" customFormat="1" ht="15" customHeight="1" spans="1:8">
      <c r="A11" s="54" t="s">
        <v>129</v>
      </c>
      <c r="B11" s="54" t="s">
        <v>130</v>
      </c>
      <c r="C11" s="52">
        <v>0</v>
      </c>
      <c r="D11" s="53">
        <v>448.879662</v>
      </c>
      <c r="E11" s="53">
        <f t="shared" si="0"/>
        <v>448.879662</v>
      </c>
      <c r="F11" s="53"/>
      <c r="G11" s="53">
        <v>448.879662</v>
      </c>
      <c r="H11" s="54"/>
    </row>
    <row r="12" s="38" customFormat="1" ht="15" customHeight="1" spans="1:8">
      <c r="A12" s="54" t="s">
        <v>131</v>
      </c>
      <c r="B12" s="54" t="s">
        <v>132</v>
      </c>
      <c r="C12" s="52">
        <v>0</v>
      </c>
      <c r="D12" s="53">
        <v>448.879662</v>
      </c>
      <c r="E12" s="53">
        <f t="shared" si="0"/>
        <v>448.879662</v>
      </c>
      <c r="F12" s="53"/>
      <c r="G12" s="53">
        <v>448.879662</v>
      </c>
      <c r="H12" s="54"/>
    </row>
    <row r="13" s="38" customFormat="1" ht="15" customHeight="1" spans="1:8">
      <c r="A13" s="54" t="s">
        <v>139</v>
      </c>
      <c r="B13" s="54" t="s">
        <v>140</v>
      </c>
      <c r="C13" s="52">
        <v>748.239454</v>
      </c>
      <c r="D13" s="53">
        <v>780.011469</v>
      </c>
      <c r="E13" s="53">
        <f t="shared" si="0"/>
        <v>1528.250923</v>
      </c>
      <c r="F13" s="53"/>
      <c r="G13" s="53">
        <v>1528.250923</v>
      </c>
      <c r="H13" s="54"/>
    </row>
    <row r="14" s="38" customFormat="1" ht="15" customHeight="1" spans="1:8">
      <c r="A14" s="54" t="s">
        <v>141</v>
      </c>
      <c r="B14" s="54" t="s">
        <v>142</v>
      </c>
      <c r="C14" s="52">
        <v>9.8209</v>
      </c>
      <c r="D14" s="53">
        <v>0</v>
      </c>
      <c r="E14" s="53">
        <f t="shared" si="0"/>
        <v>9.8209</v>
      </c>
      <c r="F14" s="53"/>
      <c r="G14" s="53">
        <v>9.8209</v>
      </c>
      <c r="H14" s="54"/>
    </row>
    <row r="15" s="38" customFormat="1" ht="15" customHeight="1" spans="1:8">
      <c r="A15" s="54" t="s">
        <v>143</v>
      </c>
      <c r="B15" s="54" t="s">
        <v>144</v>
      </c>
      <c r="C15" s="52">
        <v>9.8209</v>
      </c>
      <c r="D15" s="53">
        <v>0</v>
      </c>
      <c r="E15" s="53">
        <f t="shared" si="0"/>
        <v>9.8209</v>
      </c>
      <c r="F15" s="53"/>
      <c r="G15" s="53">
        <v>9.8209</v>
      </c>
      <c r="H15" s="54"/>
    </row>
    <row r="16" s="38" customFormat="1" ht="15" customHeight="1" spans="1:8">
      <c r="A16" s="54" t="s">
        <v>145</v>
      </c>
      <c r="B16" s="54" t="s">
        <v>146</v>
      </c>
      <c r="C16" s="52">
        <v>738.418554</v>
      </c>
      <c r="D16" s="53">
        <v>780.011469</v>
      </c>
      <c r="E16" s="53">
        <f t="shared" si="0"/>
        <v>1518.430023</v>
      </c>
      <c r="F16" s="53"/>
      <c r="G16" s="53">
        <v>1518.430023</v>
      </c>
      <c r="H16" s="54"/>
    </row>
    <row r="17" s="38" customFormat="1" ht="15" customHeight="1" spans="1:8">
      <c r="A17" s="54" t="s">
        <v>147</v>
      </c>
      <c r="B17" s="54" t="s">
        <v>148</v>
      </c>
      <c r="C17" s="52">
        <v>738.418554</v>
      </c>
      <c r="D17" s="53">
        <v>780.011469</v>
      </c>
      <c r="E17" s="53">
        <f t="shared" si="0"/>
        <v>1518.430023</v>
      </c>
      <c r="F17" s="53"/>
      <c r="G17" s="55">
        <v>1518.430023</v>
      </c>
      <c r="H17" s="54"/>
    </row>
    <row r="18" ht="21" customHeight="1" spans="1:8">
      <c r="A18" s="56" t="s">
        <v>186</v>
      </c>
      <c r="B18" s="57"/>
      <c r="C18" s="57"/>
      <c r="D18" s="57"/>
      <c r="E18" s="57"/>
      <c r="F18" s="57"/>
      <c r="G18" s="57"/>
      <c r="H18" s="57"/>
    </row>
    <row r="19" ht="21" customHeight="1" spans="1:10">
      <c r="A19" s="58" t="s">
        <v>187</v>
      </c>
      <c r="B19" s="57"/>
      <c r="C19" s="57"/>
      <c r="D19" s="57"/>
      <c r="E19" s="57"/>
      <c r="F19" s="57"/>
      <c r="G19" s="57"/>
      <c r="H19" s="57"/>
      <c r="I19" s="59"/>
      <c r="J19" s="59"/>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ht="21" customHeight="1" spans="5:7">
      <c r="E32" s="40"/>
      <c r="F32" s="40"/>
      <c r="G32" s="40"/>
    </row>
    <row r="33" ht="21" customHeight="1" spans="5:7">
      <c r="E33" s="40"/>
      <c r="F33" s="40"/>
      <c r="G33" s="40"/>
    </row>
    <row r="34" ht="21" customHeight="1"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row r="187" spans="5:7">
      <c r="E187" s="40"/>
      <c r="F187" s="40"/>
      <c r="G187" s="40"/>
    </row>
    <row r="188" spans="5:7">
      <c r="E188" s="40"/>
      <c r="F188" s="40"/>
      <c r="G188" s="40"/>
    </row>
    <row r="189" spans="5:7">
      <c r="E189" s="40"/>
      <c r="F189" s="40"/>
      <c r="G189"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7 B5 J2:IU3 D5:G17 I1:IU1 H4:IU4 H6:IU17 I5:IU5 B18:IU6552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6" workbookViewId="0">
      <selection activeCell="E22" sqref="E22"/>
    </sheetView>
  </sheetViews>
  <sheetFormatPr defaultColWidth="9" defaultRowHeight="10.8"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6" width="12.875" style="22"/>
    <col min="7"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6" t="s">
        <v>188</v>
      </c>
      <c r="B1" s="1"/>
      <c r="C1" s="1"/>
      <c r="D1" s="1"/>
      <c r="E1" s="1"/>
    </row>
    <row r="2" ht="15" customHeight="1" spans="1:5">
      <c r="A2" s="23"/>
      <c r="B2" s="24"/>
      <c r="C2" s="24"/>
      <c r="D2" s="24"/>
      <c r="E2" s="5" t="s">
        <v>189</v>
      </c>
    </row>
    <row r="3" ht="14.4" spans="1:5">
      <c r="A3" s="25" t="s">
        <v>3</v>
      </c>
      <c r="B3" s="24"/>
      <c r="C3" s="26"/>
      <c r="D3" s="24"/>
      <c r="E3" s="5" t="s">
        <v>4</v>
      </c>
    </row>
    <row r="4" ht="17.25" customHeight="1" spans="1:5">
      <c r="A4" s="27" t="s">
        <v>190</v>
      </c>
      <c r="B4" s="27" t="s">
        <v>191</v>
      </c>
      <c r="C4" s="27" t="s">
        <v>8</v>
      </c>
      <c r="D4" s="27" t="s">
        <v>190</v>
      </c>
      <c r="E4" s="27" t="s">
        <v>8</v>
      </c>
    </row>
    <row r="5" ht="17.25" customHeight="1" spans="1:5">
      <c r="A5" s="28" t="s">
        <v>192</v>
      </c>
      <c r="B5" s="29" t="s">
        <v>193</v>
      </c>
      <c r="C5" s="29" t="s">
        <v>193</v>
      </c>
      <c r="D5" s="28" t="s">
        <v>194</v>
      </c>
      <c r="E5" s="30">
        <v>167.995524</v>
      </c>
    </row>
    <row r="6" ht="17.25" customHeight="1" spans="1:5">
      <c r="A6" s="28" t="s">
        <v>195</v>
      </c>
      <c r="B6" s="30">
        <v>32.3</v>
      </c>
      <c r="C6" s="30">
        <v>38.887496</v>
      </c>
      <c r="D6" s="31" t="s">
        <v>196</v>
      </c>
      <c r="E6" s="30">
        <v>98.767392</v>
      </c>
    </row>
    <row r="7" ht="17.25" customHeight="1" spans="1:5">
      <c r="A7" s="31" t="s">
        <v>197</v>
      </c>
      <c r="B7" s="30"/>
      <c r="C7" s="30"/>
      <c r="D7" s="31" t="s">
        <v>198</v>
      </c>
      <c r="E7" s="32">
        <v>69.228132</v>
      </c>
    </row>
    <row r="8" ht="17.25" customHeight="1" spans="1:5">
      <c r="A8" s="31" t="s">
        <v>199</v>
      </c>
      <c r="B8" s="30">
        <v>25</v>
      </c>
      <c r="C8" s="30">
        <v>35.824196</v>
      </c>
      <c r="D8" s="28" t="s">
        <v>200</v>
      </c>
      <c r="E8" s="33" t="s">
        <v>201</v>
      </c>
    </row>
    <row r="9" ht="17.25" customHeight="1" spans="1:5">
      <c r="A9" s="31" t="s">
        <v>202</v>
      </c>
      <c r="B9" s="33"/>
      <c r="C9" s="33">
        <v>19.18</v>
      </c>
      <c r="D9" s="31" t="s">
        <v>203</v>
      </c>
      <c r="E9" s="33">
        <v>7</v>
      </c>
    </row>
    <row r="10" ht="17.25" customHeight="1" spans="1:5">
      <c r="A10" s="31" t="s">
        <v>204</v>
      </c>
      <c r="B10" s="30">
        <v>25</v>
      </c>
      <c r="C10" s="30">
        <v>16.644196</v>
      </c>
      <c r="D10" s="31" t="s">
        <v>205</v>
      </c>
      <c r="E10" s="34"/>
    </row>
    <row r="11" ht="17.25" customHeight="1" spans="1:5">
      <c r="A11" s="31" t="s">
        <v>206</v>
      </c>
      <c r="B11" s="30">
        <v>7.3</v>
      </c>
      <c r="C11" s="30">
        <v>3.0633</v>
      </c>
      <c r="D11" s="31" t="s">
        <v>207</v>
      </c>
      <c r="E11" s="33"/>
    </row>
    <row r="12" ht="17.25" customHeight="1" spans="1:5">
      <c r="A12" s="31" t="s">
        <v>208</v>
      </c>
      <c r="B12" s="30" t="s">
        <v>193</v>
      </c>
      <c r="C12" s="30">
        <v>3.0633</v>
      </c>
      <c r="D12" s="31" t="s">
        <v>209</v>
      </c>
      <c r="E12" s="34"/>
    </row>
    <row r="13" ht="17.25" customHeight="1" spans="1:5">
      <c r="A13" s="31" t="s">
        <v>210</v>
      </c>
      <c r="B13" s="35"/>
      <c r="C13" s="35"/>
      <c r="D13" s="31" t="s">
        <v>211</v>
      </c>
      <c r="E13" s="33">
        <v>5</v>
      </c>
    </row>
    <row r="14" ht="17.25" customHeight="1" spans="1:5">
      <c r="A14" s="31" t="s">
        <v>212</v>
      </c>
      <c r="B14" s="35" t="s">
        <v>49</v>
      </c>
      <c r="C14" s="33"/>
      <c r="D14" s="31" t="s">
        <v>213</v>
      </c>
      <c r="E14" s="35" t="s">
        <v>49</v>
      </c>
    </row>
    <row r="15" ht="17.25" customHeight="1" spans="1:5">
      <c r="A15" s="28" t="s">
        <v>214</v>
      </c>
      <c r="B15" s="33" t="s">
        <v>193</v>
      </c>
      <c r="C15" s="33"/>
      <c r="D15" s="31" t="s">
        <v>215</v>
      </c>
      <c r="E15" s="35" t="s">
        <v>49</v>
      </c>
    </row>
    <row r="16" ht="17.25" customHeight="1" spans="1:5">
      <c r="A16" s="31" t="s">
        <v>216</v>
      </c>
      <c r="B16" s="33" t="s">
        <v>193</v>
      </c>
      <c r="C16" s="34"/>
      <c r="D16" s="31" t="s">
        <v>217</v>
      </c>
      <c r="E16" s="33" t="s">
        <v>49</v>
      </c>
    </row>
    <row r="17" ht="17.25" customHeight="1" spans="1:5">
      <c r="A17" s="31" t="s">
        <v>218</v>
      </c>
      <c r="B17" s="33" t="s">
        <v>193</v>
      </c>
      <c r="C17" s="34"/>
      <c r="D17" s="31" t="s">
        <v>219</v>
      </c>
      <c r="E17" s="33">
        <v>2</v>
      </c>
    </row>
    <row r="18" ht="17.25" customHeight="1" spans="1:5">
      <c r="A18" s="31" t="s">
        <v>220</v>
      </c>
      <c r="B18" s="33" t="s">
        <v>193</v>
      </c>
      <c r="C18" s="33">
        <v>1</v>
      </c>
      <c r="D18" s="31" t="s">
        <v>221</v>
      </c>
      <c r="E18" s="33" t="s">
        <v>201</v>
      </c>
    </row>
    <row r="19" ht="17.25" customHeight="1" spans="1:5">
      <c r="A19" s="31" t="s">
        <v>222</v>
      </c>
      <c r="B19" s="33" t="s">
        <v>193</v>
      </c>
      <c r="C19" s="34">
        <v>6</v>
      </c>
      <c r="D19" s="31" t="s">
        <v>223</v>
      </c>
      <c r="E19" s="33" t="s">
        <v>201</v>
      </c>
    </row>
    <row r="20" ht="17.25" customHeight="1" spans="1:5">
      <c r="A20" s="31" t="s">
        <v>224</v>
      </c>
      <c r="B20" s="33" t="s">
        <v>193</v>
      </c>
      <c r="C20" s="34">
        <v>81</v>
      </c>
      <c r="D20" s="28" t="s">
        <v>225</v>
      </c>
      <c r="E20" s="33" t="s">
        <v>201</v>
      </c>
    </row>
    <row r="21" ht="17.25" customHeight="1" spans="1:5">
      <c r="A21" s="31" t="s">
        <v>226</v>
      </c>
      <c r="B21" s="33" t="s">
        <v>193</v>
      </c>
      <c r="C21" s="33"/>
      <c r="D21" s="31" t="s">
        <v>227</v>
      </c>
      <c r="E21" s="32">
        <v>2834.9551</v>
      </c>
    </row>
    <row r="22" ht="17.25" customHeight="1" spans="1:5">
      <c r="A22" s="31" t="s">
        <v>228</v>
      </c>
      <c r="B22" s="33" t="s">
        <v>193</v>
      </c>
      <c r="C22" s="34">
        <v>359</v>
      </c>
      <c r="D22" s="31" t="s">
        <v>229</v>
      </c>
      <c r="E22" s="32">
        <v>1112.0991</v>
      </c>
    </row>
    <row r="23" ht="17.25" customHeight="1" spans="1:5">
      <c r="A23" s="31" t="s">
        <v>230</v>
      </c>
      <c r="B23" s="33" t="s">
        <v>193</v>
      </c>
      <c r="C23" s="33"/>
      <c r="D23" s="31" t="s">
        <v>231</v>
      </c>
      <c r="E23" s="32">
        <v>149.8</v>
      </c>
    </row>
    <row r="24" ht="17.25" customHeight="1" spans="1:5">
      <c r="A24" s="31" t="s">
        <v>232</v>
      </c>
      <c r="B24" s="33" t="s">
        <v>193</v>
      </c>
      <c r="C24" s="33"/>
      <c r="D24" s="31" t="s">
        <v>233</v>
      </c>
      <c r="E24" s="32">
        <v>1573.056</v>
      </c>
    </row>
    <row r="25" ht="17.25" customHeight="1" spans="1:5">
      <c r="A25" s="31" t="s">
        <v>234</v>
      </c>
      <c r="B25" s="33" t="s">
        <v>193</v>
      </c>
      <c r="C25" s="33"/>
      <c r="D25" s="31" t="s">
        <v>235</v>
      </c>
      <c r="E25" s="32">
        <v>2298.2551</v>
      </c>
    </row>
    <row r="26" ht="17.25" customHeight="1" spans="1:5">
      <c r="A26" s="28" t="s">
        <v>236</v>
      </c>
      <c r="B26" s="33"/>
      <c r="C26" s="33">
        <v>0.52</v>
      </c>
      <c r="D26" s="31" t="s">
        <v>237</v>
      </c>
      <c r="E26" s="32">
        <v>1480.5</v>
      </c>
    </row>
    <row r="27" ht="17.25" customHeight="1" spans="1:5">
      <c r="A27" s="28" t="s">
        <v>238</v>
      </c>
      <c r="B27" s="33"/>
      <c r="C27" s="32">
        <v>5.911832</v>
      </c>
      <c r="D27" s="31"/>
      <c r="E27" s="33"/>
    </row>
    <row r="28" ht="17.25" customHeight="1" spans="1:5">
      <c r="A28" s="36" t="s">
        <v>239</v>
      </c>
      <c r="B28" s="36"/>
      <c r="C28" s="36"/>
      <c r="D28" s="36"/>
      <c r="E28" s="36"/>
    </row>
    <row r="29" ht="17.25" customHeight="1" spans="1:5">
      <c r="A29" s="37" t="s">
        <v>240</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K18" sqref="K17:K18"/>
    </sheetView>
  </sheetViews>
  <sheetFormatPr defaultColWidth="9" defaultRowHeight="10.8" outlineLevelCol="7"/>
  <cols>
    <col min="4" max="7" width="21.5" customWidth="1"/>
  </cols>
  <sheetData>
    <row r="1" ht="22.2" spans="1:8">
      <c r="A1" s="156" t="s">
        <v>241</v>
      </c>
      <c r="B1" s="1"/>
      <c r="C1" s="1"/>
      <c r="D1" s="1"/>
      <c r="E1" s="1"/>
      <c r="F1" s="1"/>
      <c r="G1" s="1"/>
      <c r="H1" s="1"/>
    </row>
    <row r="2" ht="14.4" spans="1:8">
      <c r="A2" s="2"/>
      <c r="B2" s="3"/>
      <c r="C2" s="3"/>
      <c r="D2" s="3"/>
      <c r="E2" s="3"/>
      <c r="F2" s="3"/>
      <c r="G2" s="3"/>
      <c r="H2" s="4"/>
    </row>
    <row r="3" ht="14.4" spans="1:8">
      <c r="A3" s="2"/>
      <c r="B3" s="3"/>
      <c r="C3" s="3"/>
      <c r="D3" s="3"/>
      <c r="E3" s="3"/>
      <c r="F3" s="3"/>
      <c r="G3" s="3"/>
      <c r="H3" s="4"/>
    </row>
    <row r="4" ht="14.4" spans="1:7">
      <c r="A4" s="3"/>
      <c r="B4" s="3"/>
      <c r="C4" s="3"/>
      <c r="D4" s="3"/>
      <c r="E4" s="3"/>
      <c r="F4" s="3"/>
      <c r="G4" s="5" t="s">
        <v>242</v>
      </c>
    </row>
    <row r="5" ht="15.6" spans="1:7">
      <c r="A5" s="6" t="s">
        <v>3</v>
      </c>
      <c r="B5" s="7"/>
      <c r="C5" s="7"/>
      <c r="D5" s="8"/>
      <c r="E5" s="7"/>
      <c r="F5" s="7"/>
      <c r="G5" s="9" t="s">
        <v>4</v>
      </c>
    </row>
    <row r="6" ht="31.5" customHeight="1" spans="1:7">
      <c r="A6" s="10" t="s">
        <v>7</v>
      </c>
      <c r="B6" s="11" t="s">
        <v>7</v>
      </c>
      <c r="C6" s="11" t="s">
        <v>7</v>
      </c>
      <c r="D6" s="11" t="s">
        <v>7</v>
      </c>
      <c r="E6" s="12" t="s">
        <v>185</v>
      </c>
      <c r="F6" s="12" t="s">
        <v>185</v>
      </c>
      <c r="G6" s="12" t="s">
        <v>185</v>
      </c>
    </row>
    <row r="7" spans="1:7">
      <c r="A7" s="13" t="s">
        <v>56</v>
      </c>
      <c r="B7" s="12" t="s">
        <v>56</v>
      </c>
      <c r="C7" s="12" t="s">
        <v>56</v>
      </c>
      <c r="D7" s="12" t="s">
        <v>179</v>
      </c>
      <c r="E7" s="12" t="s">
        <v>60</v>
      </c>
      <c r="F7" s="12" t="s">
        <v>152</v>
      </c>
      <c r="G7" s="12" t="s">
        <v>153</v>
      </c>
    </row>
    <row r="8" spans="1:7">
      <c r="A8" s="13" t="s">
        <v>56</v>
      </c>
      <c r="B8" s="12" t="s">
        <v>56</v>
      </c>
      <c r="C8" s="12" t="s">
        <v>56</v>
      </c>
      <c r="D8" s="12" t="s">
        <v>179</v>
      </c>
      <c r="E8" s="12" t="s">
        <v>60</v>
      </c>
      <c r="F8" s="12" t="s">
        <v>152</v>
      </c>
      <c r="G8" s="12" t="s">
        <v>153</v>
      </c>
    </row>
    <row r="9" spans="1:7">
      <c r="A9" s="13" t="s">
        <v>56</v>
      </c>
      <c r="B9" s="12" t="s">
        <v>56</v>
      </c>
      <c r="C9" s="12" t="s">
        <v>56</v>
      </c>
      <c r="D9" s="12" t="s">
        <v>179</v>
      </c>
      <c r="E9" s="12" t="s">
        <v>60</v>
      </c>
      <c r="F9" s="12" t="s">
        <v>152</v>
      </c>
      <c r="G9" s="12" t="s">
        <v>153</v>
      </c>
    </row>
    <row r="10" ht="39.75" customHeight="1" spans="1:7">
      <c r="A10" s="14" t="s">
        <v>60</v>
      </c>
      <c r="B10" s="15" t="s">
        <v>60</v>
      </c>
      <c r="C10" s="15" t="s">
        <v>60</v>
      </c>
      <c r="D10" s="15" t="s">
        <v>60</v>
      </c>
      <c r="E10" s="16" t="s">
        <v>243</v>
      </c>
      <c r="F10" s="17"/>
      <c r="G10" s="17"/>
    </row>
    <row r="11" ht="39.75" customHeight="1" spans="1:7">
      <c r="A11" s="18"/>
      <c r="B11" s="19"/>
      <c r="C11" s="19"/>
      <c r="D11" s="19"/>
      <c r="E11" s="17"/>
      <c r="F11" s="17"/>
      <c r="G11" s="17"/>
    </row>
    <row r="12" ht="12" spans="1:7">
      <c r="A12" s="20" t="s">
        <v>244</v>
      </c>
      <c r="B12" s="21" t="s">
        <v>245</v>
      </c>
      <c r="C12" s="21" t="s">
        <v>245</v>
      </c>
      <c r="D12" s="21" t="s">
        <v>245</v>
      </c>
      <c r="E12" s="21" t="s">
        <v>245</v>
      </c>
      <c r="F12" s="21" t="s">
        <v>245</v>
      </c>
      <c r="G12" s="21" t="s">
        <v>245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2021-09-16T07:32:00Z</cp:lastPrinted>
  <dcterms:modified xsi:type="dcterms:W3CDTF">2022-09-09T03:50:43Z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