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公告表（样本）" sheetId="1" r:id="rId1"/>
  </sheets>
  <definedNames>
    <definedName name="_xlnm.Print_Titles" localSheetId="0">'公告表（样本）'!$4:$6</definedName>
  </definedNames>
  <calcPr calcId="144525"/>
</workbook>
</file>

<file path=xl/sharedStrings.xml><?xml version="1.0" encoding="utf-8"?>
<sst xmlns="http://schemas.openxmlformats.org/spreadsheetml/2006/main" count="217" uniqueCount="110">
  <si>
    <t>附件</t>
  </si>
  <si>
    <t>重庆市云阳县河道管理范围复核成果公告表</t>
  </si>
  <si>
    <t>云阳县人民政府                                                                                                                                                                                     公告时间：2021年3月6日</t>
  </si>
  <si>
    <t>序号</t>
  </si>
  <si>
    <t>河流编号</t>
  </si>
  <si>
    <t>河流名称</t>
  </si>
  <si>
    <t>河名备注</t>
  </si>
  <si>
    <t>流域面积（km2）</t>
  </si>
  <si>
    <t>区（县、自治县）境内</t>
  </si>
  <si>
    <t>区县人民政府是否批准</t>
  </si>
  <si>
    <t>是否市级河长河流</t>
  </si>
  <si>
    <t>是否区县级河长河流</t>
  </si>
  <si>
    <t>区县名称</t>
  </si>
  <si>
    <t>境内河段长度（km）</t>
  </si>
  <si>
    <t>划界复核成果</t>
  </si>
  <si>
    <t>河道管理范围划界标准</t>
  </si>
  <si>
    <t>划界水库名称</t>
  </si>
  <si>
    <t>划界河段起止地点</t>
  </si>
  <si>
    <t>划界河段长度（km）</t>
  </si>
  <si>
    <t>划界岸线长度（km）</t>
  </si>
  <si>
    <t>设置界桩（界牌）（处）</t>
  </si>
  <si>
    <t>设置公示牌（告示牌）（处）</t>
  </si>
  <si>
    <t>划界工作起止时间</t>
  </si>
  <si>
    <t>合计</t>
  </si>
  <si>
    <t>F0000000000S</t>
  </si>
  <si>
    <t>长江</t>
  </si>
  <si>
    <t>云阳县</t>
  </si>
  <si>
    <t>左岸：云阳县龙洞镇金道村与奉节交界处至云阳县巴阳镇与万州交界处；                                        右岸：云阳县龙洞乡东升村与奉节交界处至云阳县盘龙街道与万州交界处。</t>
  </si>
  <si>
    <t>2013-2014年</t>
  </si>
  <si>
    <t>三峡库区按1985国家高程基准175.28米（吴淞高程177米）；其他河段10年一遇洪水位；堤防顶外延5米</t>
  </si>
  <si>
    <t>已批准</t>
  </si>
  <si>
    <t>是</t>
  </si>
  <si>
    <t>F5A00000000L</t>
  </si>
  <si>
    <t>小江</t>
  </si>
  <si>
    <t>彭溪河</t>
  </si>
  <si>
    <t>左岸：长江交汇处双江镇罗家梁至养鹿镇青岗村白家溪；                                            右岸：长江交汇处人和镇黄岭咀至养鹿镇同发村大湾。</t>
  </si>
  <si>
    <t>2015年、2017年</t>
  </si>
  <si>
    <t>F52A0000000L</t>
  </si>
  <si>
    <t>汤溪河</t>
  </si>
  <si>
    <t>左岸：云阳镇汤溪河入江口至云阳县与巫溪县交界；                                            右岸：云阳镇新城门大梯子处至云阳与巫溪县交界。</t>
  </si>
  <si>
    <t>2016年、2017年</t>
  </si>
  <si>
    <t>否</t>
  </si>
  <si>
    <t>F52C0000000R</t>
  </si>
  <si>
    <t>长滩河</t>
  </si>
  <si>
    <t>梅子水（兴隆口以上）</t>
  </si>
  <si>
    <t>左岸：长江交汇处故陵镇平扎营至长滩河清水乡双河口；                                                 右岸：长江交汇处故陵镇平扎营至堰坪镇纸厂沟。</t>
  </si>
  <si>
    <t>2017年</t>
  </si>
  <si>
    <t>盖下坝水库</t>
  </si>
  <si>
    <t>F52B0000000R</t>
  </si>
  <si>
    <t>磨刀溪</t>
  </si>
  <si>
    <t>油草河</t>
  </si>
  <si>
    <t>左岸：长江交汇处新津镇庙儿尖梁至外郎镇门坎滩电站；                                                 右岸：长江交汇处新津镇庙儿尖梁至外郎镇门坎滩电站。</t>
  </si>
  <si>
    <t>F52BD000000R</t>
  </si>
  <si>
    <t>泥溪河</t>
  </si>
  <si>
    <t>左岸：磨刀溪交汇处龙角镇中堆山至地宝乡海螺口；                                       右岸：磨刀溪交汇处牛滚凼至耀灵乡上水坝。</t>
  </si>
  <si>
    <t>F52BDB00000L</t>
  </si>
  <si>
    <t>桐林沟</t>
  </si>
  <si>
    <t>左岸：泥溪河交汇处至泥溪乡马家屋；                                                 右岸：泥溪河交汇处至泥溪乡马家屋。</t>
  </si>
  <si>
    <t>F52BDA00000L</t>
  </si>
  <si>
    <t>白龙溪</t>
  </si>
  <si>
    <t>小龙河、白龙河</t>
  </si>
  <si>
    <t>左岸：泥溪河汇合处至云阳县与万州区交界处。</t>
  </si>
  <si>
    <t>F515G000000R</t>
  </si>
  <si>
    <t>九龙溪</t>
  </si>
  <si>
    <t>左岸：长江交汇处九龙咀至九龙乡端公咀；                                                 右岸：长江交汇处九龙咀至九龙乡端公咀。</t>
  </si>
  <si>
    <t>F52CC000000R</t>
  </si>
  <si>
    <t>甲高沟</t>
  </si>
  <si>
    <t>左岸：长江交汇处王爷庙至故陵镇肖家屋；                                                 右岸：长江交汇处王爷庙至故陵镇肖家屋。</t>
  </si>
  <si>
    <t>F523B000000L</t>
  </si>
  <si>
    <t>水田沟</t>
  </si>
  <si>
    <t>左岸：长江交汇处岩塆至红狮镇黄水池；                                                 右岸：长江交汇处岩塆至红狮镇黄水池。</t>
  </si>
  <si>
    <t>F523A000000L</t>
  </si>
  <si>
    <t>东洋子沟</t>
  </si>
  <si>
    <t>左岸：长江交汇处东洋子至红狮镇六方坪；                                                 右岸：长江交汇处东洋子至红狮镇六方坪。</t>
  </si>
  <si>
    <t>F52DC000000R</t>
  </si>
  <si>
    <t>车家坝河</t>
  </si>
  <si>
    <t>左岸：车家坝河观音沱段至车家坝河源头段；                                                 右岸：车家坝河观音沱段至车家坝河源头段。</t>
  </si>
  <si>
    <t>百丈溪水库、咸池水库</t>
  </si>
  <si>
    <t>F52AC000000L</t>
  </si>
  <si>
    <t>南溪河</t>
  </si>
  <si>
    <t>左岸：汤溪河入河口至大阳镇紫藤村新桥；                                                 右岸：汤溪河入河口至大阳镇紫藤村新桥。</t>
  </si>
  <si>
    <t>F52AB000000L</t>
  </si>
  <si>
    <t>千丘河</t>
  </si>
  <si>
    <t>左岸：汤溪河入河口至桑坪镇团结村伍家湾厂；                                                 右岸：汤溪河入河口至桑坪镇团结村伍家湾厂。</t>
  </si>
  <si>
    <t>F52AD000000L</t>
  </si>
  <si>
    <t>小溪沟</t>
  </si>
  <si>
    <t>左岸：汤溪河入河口至洞鹿乡三元煤厂；                                                 右岸：汤溪河入河口至洞鹿乡三元煤厂。</t>
  </si>
  <si>
    <t>青杉水库</t>
  </si>
  <si>
    <t>F521A000000L</t>
  </si>
  <si>
    <t>三坝溪</t>
  </si>
  <si>
    <t>左岸：长江交汇处至施家湾；                                                 右岸：长江交汇处至施家湾。</t>
  </si>
  <si>
    <t>F52A3A00000R</t>
  </si>
  <si>
    <t>石龙溪</t>
  </si>
  <si>
    <t>左岸：盐渠变电站至西林水库；                                                 右岸：盐渠变电站至西林水库。</t>
  </si>
  <si>
    <t>F5A3B000000L</t>
  </si>
  <si>
    <t>渠马河</t>
  </si>
  <si>
    <t>左岸：老渠马镇污水处理厂至桥湾；                                                 右岸：老渠马镇污水处理厂至桥湾。</t>
  </si>
  <si>
    <t>F5AC0000000R</t>
  </si>
  <si>
    <t>洞溪河</t>
  </si>
  <si>
    <t>白龙河，杨家河</t>
  </si>
  <si>
    <t>左岸：小江交汇处至云垭口；                                                 右岸：小江交汇处至云垭口。</t>
  </si>
  <si>
    <t>F52DB000000R</t>
  </si>
  <si>
    <t>上坝河</t>
  </si>
  <si>
    <t>左岸：巫溪县与云阳县交界至大槽；                                                 右岸：巫溪县与云阳县交界至大槽。</t>
  </si>
  <si>
    <t>F52A1D00000L</t>
  </si>
  <si>
    <t>双河</t>
  </si>
  <si>
    <t>左岸：双河河口至沙市镇双龙桥；                                                 右岸：双河河口至沙市镇双龙桥。</t>
  </si>
  <si>
    <t>F52AA000000R</t>
  </si>
  <si>
    <t>团滩河</t>
  </si>
  <si>
    <t>左岸：江口镇团滩河汇合口至云峰水库；                                                 右岸：江口镇团滩河汇合口至云峰水库。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</si>
</sst>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_);[Red]\(0.0\)"/>
    <numFmt numFmtId="178" formatCode="0.0"/>
    <numFmt numFmtId="179" formatCode="0_);[Red]\(0\)"/>
    <numFmt numFmtId="180" formatCode="0.000_);[Red]\(0.000\)"/>
  </numFmts>
  <fonts count="29">
    <font>
      <sz val="11"/>
      <color theme="1"/>
      <name val="等线"/>
      <charset val="134"/>
      <scheme val="minor"/>
    </font>
    <font>
      <sz val="8"/>
      <name val="等线"/>
      <charset val="134"/>
      <scheme val="minor"/>
    </font>
    <font>
      <sz val="8"/>
      <name val="宋体"/>
      <charset val="134"/>
    </font>
    <font>
      <sz val="16"/>
      <name val="方正黑体_GBK"/>
      <charset val="134"/>
    </font>
    <font>
      <sz val="16"/>
      <name val="等线"/>
      <charset val="134"/>
      <scheme val="minor"/>
    </font>
    <font>
      <sz val="8"/>
      <name val="等线"/>
      <charset val="134"/>
      <scheme val="minor"/>
    </font>
    <font>
      <sz val="20"/>
      <name val="方正小标宋_GBK"/>
      <charset val="134"/>
    </font>
    <font>
      <sz val="8"/>
      <name val="方正小标宋_GBK"/>
      <charset val="134"/>
    </font>
    <font>
      <b/>
      <sz val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80" fontId="1" fillId="0" borderId="0" xfId="0" applyNumberFormat="1" applyFont="1" applyFill="1">
      <alignment vertical="center"/>
    </xf>
    <xf numFmtId="179" fontId="1" fillId="0" borderId="0" xfId="0" applyNumberFormat="1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zoomScale="130" zoomScaleNormal="130" topLeftCell="A20" workbookViewId="0">
      <selection activeCell="D11" sqref="D11"/>
    </sheetView>
  </sheetViews>
  <sheetFormatPr defaultColWidth="8.875" defaultRowHeight="10.5"/>
  <cols>
    <col min="1" max="1" width="3.25" style="4" customWidth="1"/>
    <col min="2" max="2" width="7.5" style="4" customWidth="1"/>
    <col min="3" max="3" width="7.125" style="4" customWidth="1"/>
    <col min="4" max="4" width="5.125" style="4" customWidth="1"/>
    <col min="5" max="5" width="6.625" style="4" customWidth="1"/>
    <col min="6" max="7" width="5.625" style="4" customWidth="1"/>
    <col min="8" max="8" width="32.75" style="5" customWidth="1"/>
    <col min="9" max="9" width="7.5" style="4" customWidth="1"/>
    <col min="10" max="11" width="7.125" style="4" customWidth="1"/>
    <col min="12" max="12" width="6.375" style="4" customWidth="1"/>
    <col min="13" max="13" width="7.25" style="4" customWidth="1"/>
    <col min="14" max="14" width="9.75" style="4" customWidth="1"/>
    <col min="15" max="15" width="6.75" style="6" customWidth="1"/>
    <col min="16" max="16" width="5.375" style="6" customWidth="1"/>
    <col min="17" max="17" width="4.5" style="4" customWidth="1"/>
    <col min="18" max="18" width="4" style="4" customWidth="1"/>
    <col min="19" max="16384" width="8.875" style="4"/>
  </cols>
  <sheetData>
    <row r="1" s="1" customFormat="1" ht="20.25" spans="1:18">
      <c r="A1" s="7" t="s">
        <v>0</v>
      </c>
      <c r="B1" s="8"/>
      <c r="C1" s="9"/>
      <c r="D1" s="9"/>
      <c r="E1" s="9"/>
      <c r="F1" s="9"/>
      <c r="G1" s="9"/>
      <c r="H1" s="10"/>
      <c r="I1" s="9"/>
      <c r="J1" s="9"/>
      <c r="K1" s="9"/>
      <c r="L1" s="9"/>
      <c r="M1" s="9"/>
      <c r="N1" s="9"/>
      <c r="O1" s="26"/>
      <c r="P1" s="26"/>
      <c r="Q1" s="9"/>
      <c r="R1" s="9"/>
    </row>
    <row r="2" s="1" customFormat="1" ht="27" spans="1:18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="1" customFormat="1" ht="11.25" spans="1:18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="2" customFormat="1" spans="1:18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4"/>
      <c r="H4" s="14"/>
      <c r="I4" s="14"/>
      <c r="J4" s="14"/>
      <c r="K4" s="14"/>
      <c r="L4" s="14"/>
      <c r="M4" s="14"/>
      <c r="N4" s="14"/>
      <c r="O4" s="14"/>
      <c r="P4" s="13" t="s">
        <v>9</v>
      </c>
      <c r="Q4" s="13" t="s">
        <v>10</v>
      </c>
      <c r="R4" s="13" t="s">
        <v>11</v>
      </c>
    </row>
    <row r="5" s="2" customFormat="1" spans="1:18">
      <c r="A5" s="13"/>
      <c r="B5" s="13"/>
      <c r="C5" s="13"/>
      <c r="D5" s="13"/>
      <c r="E5" s="13"/>
      <c r="F5" s="13" t="s">
        <v>12</v>
      </c>
      <c r="G5" s="13" t="s">
        <v>13</v>
      </c>
      <c r="H5" s="13" t="s">
        <v>14</v>
      </c>
      <c r="I5" s="13"/>
      <c r="J5" s="13"/>
      <c r="K5" s="13"/>
      <c r="L5" s="13"/>
      <c r="M5" s="13"/>
      <c r="N5" s="13" t="s">
        <v>15</v>
      </c>
      <c r="O5" s="13" t="s">
        <v>16</v>
      </c>
      <c r="P5" s="13"/>
      <c r="Q5" s="13"/>
      <c r="R5" s="13"/>
    </row>
    <row r="6" s="1" customFormat="1" ht="42" spans="1:18">
      <c r="A6" s="13"/>
      <c r="B6" s="13"/>
      <c r="C6" s="13"/>
      <c r="D6" s="13"/>
      <c r="E6" s="13"/>
      <c r="F6" s="13"/>
      <c r="G6" s="13"/>
      <c r="H6" s="13" t="s">
        <v>17</v>
      </c>
      <c r="I6" s="13" t="s">
        <v>18</v>
      </c>
      <c r="J6" s="13" t="s">
        <v>19</v>
      </c>
      <c r="K6" s="27" t="s">
        <v>20</v>
      </c>
      <c r="L6" s="27" t="s">
        <v>21</v>
      </c>
      <c r="M6" s="13" t="s">
        <v>22</v>
      </c>
      <c r="N6" s="13"/>
      <c r="O6" s="13"/>
      <c r="P6" s="13"/>
      <c r="Q6" s="13"/>
      <c r="R6" s="13"/>
    </row>
    <row r="7" s="2" customFormat="1" ht="21" spans="1:18">
      <c r="A7" s="15" t="s">
        <v>23</v>
      </c>
      <c r="B7" s="15"/>
      <c r="C7" s="15"/>
      <c r="D7" s="15"/>
      <c r="E7" s="15"/>
      <c r="F7" s="15"/>
      <c r="G7" s="16"/>
      <c r="H7" s="17"/>
      <c r="I7" s="28">
        <f>SUM(I8:I30)</f>
        <v>638.278</v>
      </c>
      <c r="J7" s="28">
        <f>SUM(J8:J30)</f>
        <v>1464.122</v>
      </c>
      <c r="K7" s="29">
        <f>SUM(K8:K30)</f>
        <v>1549</v>
      </c>
      <c r="L7" s="29">
        <f>SUM(L8:L30)</f>
        <v>137</v>
      </c>
      <c r="M7" s="15"/>
      <c r="N7" s="15"/>
      <c r="O7" s="15"/>
      <c r="P7" s="15"/>
      <c r="Q7" s="29"/>
      <c r="R7" s="29"/>
    </row>
    <row r="8" s="3" customFormat="1" ht="42" spans="1:18">
      <c r="A8" s="18">
        <v>1</v>
      </c>
      <c r="B8" s="18" t="s">
        <v>24</v>
      </c>
      <c r="C8" s="18" t="s">
        <v>25</v>
      </c>
      <c r="D8" s="18"/>
      <c r="E8" s="18">
        <v>1786723</v>
      </c>
      <c r="F8" s="18" t="s">
        <v>26</v>
      </c>
      <c r="G8" s="19">
        <v>67.42</v>
      </c>
      <c r="H8" s="20" t="s">
        <v>27</v>
      </c>
      <c r="I8" s="30">
        <v>67.42</v>
      </c>
      <c r="J8" s="30">
        <v>201</v>
      </c>
      <c r="K8" s="31">
        <v>196</v>
      </c>
      <c r="L8" s="31">
        <v>34</v>
      </c>
      <c r="M8" s="31" t="s">
        <v>28</v>
      </c>
      <c r="N8" s="32" t="s">
        <v>29</v>
      </c>
      <c r="O8" s="18"/>
      <c r="P8" s="18" t="s">
        <v>30</v>
      </c>
      <c r="Q8" s="18" t="s">
        <v>31</v>
      </c>
      <c r="R8" s="18" t="s">
        <v>31</v>
      </c>
    </row>
    <row r="9" s="3" customFormat="1" ht="42" spans="1:18">
      <c r="A9" s="13">
        <v>2</v>
      </c>
      <c r="B9" s="13" t="s">
        <v>32</v>
      </c>
      <c r="C9" s="13" t="s">
        <v>33</v>
      </c>
      <c r="D9" s="13" t="s">
        <v>34</v>
      </c>
      <c r="E9" s="13">
        <v>5205</v>
      </c>
      <c r="F9" s="13" t="s">
        <v>26</v>
      </c>
      <c r="G9" s="21">
        <v>52.6</v>
      </c>
      <c r="H9" s="22" t="s">
        <v>35</v>
      </c>
      <c r="I9" s="23">
        <v>52.6</v>
      </c>
      <c r="J9" s="23">
        <v>182</v>
      </c>
      <c r="K9" s="27">
        <v>118</v>
      </c>
      <c r="L9" s="27">
        <v>9</v>
      </c>
      <c r="M9" s="27" t="s">
        <v>36</v>
      </c>
      <c r="N9" s="33"/>
      <c r="O9" s="13"/>
      <c r="P9" s="13" t="s">
        <v>30</v>
      </c>
      <c r="Q9" s="13" t="s">
        <v>31</v>
      </c>
      <c r="R9" s="13" t="s">
        <v>31</v>
      </c>
    </row>
    <row r="10" s="3" customFormat="1" ht="21" spans="1:18">
      <c r="A10" s="18">
        <v>3</v>
      </c>
      <c r="B10" s="13" t="s">
        <v>37</v>
      </c>
      <c r="C10" s="13" t="s">
        <v>38</v>
      </c>
      <c r="D10" s="13"/>
      <c r="E10" s="13">
        <v>1701</v>
      </c>
      <c r="F10" s="13" t="s">
        <v>26</v>
      </c>
      <c r="G10" s="21">
        <v>60.8</v>
      </c>
      <c r="H10" s="22" t="s">
        <v>39</v>
      </c>
      <c r="I10" s="23">
        <v>60.8</v>
      </c>
      <c r="J10" s="23">
        <v>143</v>
      </c>
      <c r="K10" s="27">
        <v>161</v>
      </c>
      <c r="L10" s="27">
        <v>12</v>
      </c>
      <c r="M10" s="27" t="s">
        <v>40</v>
      </c>
      <c r="N10" s="33"/>
      <c r="O10" s="13"/>
      <c r="P10" s="13" t="s">
        <v>30</v>
      </c>
      <c r="Q10" s="13" t="s">
        <v>41</v>
      </c>
      <c r="R10" s="13" t="s">
        <v>31</v>
      </c>
    </row>
    <row r="11" s="3" customFormat="1" ht="42" spans="1:18">
      <c r="A11" s="13">
        <v>4</v>
      </c>
      <c r="B11" s="13" t="s">
        <v>42</v>
      </c>
      <c r="C11" s="13" t="s">
        <v>43</v>
      </c>
      <c r="D11" s="13" t="s">
        <v>44</v>
      </c>
      <c r="E11" s="13">
        <v>1284</v>
      </c>
      <c r="F11" s="13" t="s">
        <v>26</v>
      </c>
      <c r="G11" s="21">
        <v>51.1</v>
      </c>
      <c r="H11" s="22" t="s">
        <v>45</v>
      </c>
      <c r="I11" s="23">
        <v>43</v>
      </c>
      <c r="J11" s="23">
        <v>86</v>
      </c>
      <c r="K11" s="27">
        <v>78</v>
      </c>
      <c r="L11" s="27">
        <v>2</v>
      </c>
      <c r="M11" s="27" t="s">
        <v>46</v>
      </c>
      <c r="N11" s="33"/>
      <c r="O11" s="13" t="s">
        <v>47</v>
      </c>
      <c r="P11" s="13" t="s">
        <v>30</v>
      </c>
      <c r="Q11" s="13" t="s">
        <v>41</v>
      </c>
      <c r="R11" s="13" t="s">
        <v>31</v>
      </c>
    </row>
    <row r="12" s="3" customFormat="1" ht="42" spans="1:18">
      <c r="A12" s="18">
        <v>5</v>
      </c>
      <c r="B12" s="13" t="s">
        <v>48</v>
      </c>
      <c r="C12" s="13" t="s">
        <v>49</v>
      </c>
      <c r="D12" s="13" t="s">
        <v>50</v>
      </c>
      <c r="E12" s="13">
        <v>3049</v>
      </c>
      <c r="F12" s="13" t="s">
        <v>26</v>
      </c>
      <c r="G12" s="21">
        <v>39.5</v>
      </c>
      <c r="H12" s="22" t="s">
        <v>51</v>
      </c>
      <c r="I12" s="23">
        <v>39.5</v>
      </c>
      <c r="J12" s="23">
        <v>96</v>
      </c>
      <c r="K12" s="27">
        <v>105</v>
      </c>
      <c r="L12" s="27">
        <v>4</v>
      </c>
      <c r="M12" s="27" t="s">
        <v>46</v>
      </c>
      <c r="N12" s="33"/>
      <c r="O12" s="13"/>
      <c r="P12" s="13" t="s">
        <v>30</v>
      </c>
      <c r="Q12" s="13" t="s">
        <v>31</v>
      </c>
      <c r="R12" s="13" t="s">
        <v>31</v>
      </c>
    </row>
    <row r="13" s="3" customFormat="1" ht="21" spans="1:18">
      <c r="A13" s="13">
        <v>6</v>
      </c>
      <c r="B13" s="13" t="s">
        <v>52</v>
      </c>
      <c r="C13" s="13" t="s">
        <v>53</v>
      </c>
      <c r="D13" s="13"/>
      <c r="E13" s="13">
        <v>682</v>
      </c>
      <c r="F13" s="13" t="s">
        <v>26</v>
      </c>
      <c r="G13" s="21">
        <v>35.6</v>
      </c>
      <c r="H13" s="22" t="s">
        <v>54</v>
      </c>
      <c r="I13" s="21">
        <v>35.6</v>
      </c>
      <c r="J13" s="23">
        <v>58.3</v>
      </c>
      <c r="K13" s="27">
        <v>66</v>
      </c>
      <c r="L13" s="27">
        <v>6</v>
      </c>
      <c r="M13" s="27" t="s">
        <v>46</v>
      </c>
      <c r="N13" s="33"/>
      <c r="O13" s="13"/>
      <c r="P13" s="13" t="s">
        <v>30</v>
      </c>
      <c r="Q13" s="13" t="s">
        <v>41</v>
      </c>
      <c r="R13" s="13" t="s">
        <v>31</v>
      </c>
    </row>
    <row r="14" s="3" customFormat="1" ht="21" spans="1:18">
      <c r="A14" s="18">
        <v>7</v>
      </c>
      <c r="B14" s="13" t="s">
        <v>55</v>
      </c>
      <c r="C14" s="13" t="s">
        <v>56</v>
      </c>
      <c r="D14" s="13"/>
      <c r="E14" s="13">
        <v>52.6</v>
      </c>
      <c r="F14" s="13" t="s">
        <v>26</v>
      </c>
      <c r="G14" s="21">
        <v>15.447</v>
      </c>
      <c r="H14" s="22" t="s">
        <v>57</v>
      </c>
      <c r="I14" s="23">
        <v>15.4</v>
      </c>
      <c r="J14" s="23">
        <v>32.6</v>
      </c>
      <c r="K14" s="27">
        <v>40</v>
      </c>
      <c r="L14" s="27">
        <v>3</v>
      </c>
      <c r="M14" s="27" t="s">
        <v>46</v>
      </c>
      <c r="N14" s="33"/>
      <c r="O14" s="13"/>
      <c r="P14" s="13" t="s">
        <v>30</v>
      </c>
      <c r="Q14" s="13" t="s">
        <v>41</v>
      </c>
      <c r="R14" s="13" t="s">
        <v>31</v>
      </c>
    </row>
    <row r="15" s="3" customFormat="1" ht="31.5" spans="1:18">
      <c r="A15" s="13">
        <v>8</v>
      </c>
      <c r="B15" s="13" t="s">
        <v>58</v>
      </c>
      <c r="C15" s="13" t="s">
        <v>59</v>
      </c>
      <c r="D15" s="13" t="s">
        <v>60</v>
      </c>
      <c r="E15" s="13">
        <v>50.7</v>
      </c>
      <c r="F15" s="13" t="s">
        <v>26</v>
      </c>
      <c r="G15" s="21">
        <v>7.3</v>
      </c>
      <c r="H15" s="22" t="s">
        <v>61</v>
      </c>
      <c r="I15" s="23">
        <v>7.3</v>
      </c>
      <c r="J15" s="23">
        <v>7.82</v>
      </c>
      <c r="K15" s="27">
        <v>10</v>
      </c>
      <c r="L15" s="27">
        <v>1</v>
      </c>
      <c r="M15" s="27" t="s">
        <v>46</v>
      </c>
      <c r="N15" s="33"/>
      <c r="O15" s="13"/>
      <c r="P15" s="13" t="s">
        <v>30</v>
      </c>
      <c r="Q15" s="13" t="s">
        <v>41</v>
      </c>
      <c r="R15" s="13" t="s">
        <v>31</v>
      </c>
    </row>
    <row r="16" s="3" customFormat="1" ht="21" spans="1:18">
      <c r="A16" s="18">
        <v>9</v>
      </c>
      <c r="B16" s="13" t="s">
        <v>62</v>
      </c>
      <c r="C16" s="13" t="s">
        <v>63</v>
      </c>
      <c r="D16" s="13"/>
      <c r="E16" s="13">
        <v>99</v>
      </c>
      <c r="F16" s="13" t="s">
        <v>26</v>
      </c>
      <c r="G16" s="21">
        <v>9.88</v>
      </c>
      <c r="H16" s="22" t="s">
        <v>64</v>
      </c>
      <c r="I16" s="23">
        <v>9.88</v>
      </c>
      <c r="J16" s="23">
        <v>20.5</v>
      </c>
      <c r="K16" s="27">
        <v>22</v>
      </c>
      <c r="L16" s="27">
        <v>1</v>
      </c>
      <c r="M16" s="27" t="s">
        <v>46</v>
      </c>
      <c r="N16" s="33"/>
      <c r="O16" s="13"/>
      <c r="P16" s="13" t="s">
        <v>30</v>
      </c>
      <c r="Q16" s="13" t="s">
        <v>41</v>
      </c>
      <c r="R16" s="13" t="s">
        <v>31</v>
      </c>
    </row>
    <row r="17" s="3" customFormat="1" ht="21" spans="1:18">
      <c r="A17" s="13">
        <v>10</v>
      </c>
      <c r="B17" s="13" t="s">
        <v>65</v>
      </c>
      <c r="C17" s="13" t="s">
        <v>66</v>
      </c>
      <c r="D17" s="13"/>
      <c r="E17" s="13">
        <v>187</v>
      </c>
      <c r="F17" s="13" t="s">
        <v>26</v>
      </c>
      <c r="G17" s="21">
        <v>6.278</v>
      </c>
      <c r="H17" s="22" t="s">
        <v>67</v>
      </c>
      <c r="I17" s="23">
        <v>6.278</v>
      </c>
      <c r="J17" s="23">
        <v>14.6</v>
      </c>
      <c r="K17" s="27">
        <v>16</v>
      </c>
      <c r="L17" s="27">
        <v>1</v>
      </c>
      <c r="M17" s="27" t="s">
        <v>46</v>
      </c>
      <c r="N17" s="33"/>
      <c r="O17" s="13"/>
      <c r="P17" s="13" t="s">
        <v>30</v>
      </c>
      <c r="Q17" s="13" t="s">
        <v>41</v>
      </c>
      <c r="R17" s="13" t="s">
        <v>31</v>
      </c>
    </row>
    <row r="18" s="3" customFormat="1" ht="21" spans="1:18">
      <c r="A18" s="18">
        <v>11</v>
      </c>
      <c r="B18" s="13" t="s">
        <v>68</v>
      </c>
      <c r="C18" s="13" t="s">
        <v>69</v>
      </c>
      <c r="D18" s="13"/>
      <c r="E18" s="13">
        <v>59.2</v>
      </c>
      <c r="F18" s="13" t="s">
        <v>26</v>
      </c>
      <c r="G18" s="21">
        <v>14.8</v>
      </c>
      <c r="H18" s="22" t="s">
        <v>70</v>
      </c>
      <c r="I18" s="23">
        <v>14.8</v>
      </c>
      <c r="J18" s="23">
        <v>31.6</v>
      </c>
      <c r="K18" s="27">
        <v>36</v>
      </c>
      <c r="L18" s="27">
        <v>2</v>
      </c>
      <c r="M18" s="27" t="s">
        <v>46</v>
      </c>
      <c r="N18" s="33"/>
      <c r="O18" s="13"/>
      <c r="P18" s="13" t="s">
        <v>30</v>
      </c>
      <c r="Q18" s="13" t="s">
        <v>41</v>
      </c>
      <c r="R18" s="13" t="s">
        <v>31</v>
      </c>
    </row>
    <row r="19" s="3" customFormat="1" ht="21" spans="1:18">
      <c r="A19" s="13">
        <v>12</v>
      </c>
      <c r="B19" s="13" t="s">
        <v>71</v>
      </c>
      <c r="C19" s="13" t="s">
        <v>72</v>
      </c>
      <c r="D19" s="13"/>
      <c r="E19" s="13">
        <v>53.9</v>
      </c>
      <c r="F19" s="13" t="s">
        <v>26</v>
      </c>
      <c r="G19" s="21">
        <v>12.6</v>
      </c>
      <c r="H19" s="22" t="s">
        <v>73</v>
      </c>
      <c r="I19" s="23">
        <v>12.6</v>
      </c>
      <c r="J19" s="23">
        <v>26.6</v>
      </c>
      <c r="K19" s="27">
        <v>26</v>
      </c>
      <c r="L19" s="27">
        <v>2</v>
      </c>
      <c r="M19" s="27" t="s">
        <v>46</v>
      </c>
      <c r="N19" s="33"/>
      <c r="O19" s="13"/>
      <c r="P19" s="13" t="s">
        <v>30</v>
      </c>
      <c r="Q19" s="13" t="s">
        <v>41</v>
      </c>
      <c r="R19" s="13" t="s">
        <v>31</v>
      </c>
    </row>
    <row r="20" s="3" customFormat="1" ht="31.5" spans="1:18">
      <c r="A20" s="18">
        <v>13</v>
      </c>
      <c r="B20" s="13" t="s">
        <v>74</v>
      </c>
      <c r="C20" s="13" t="s">
        <v>75</v>
      </c>
      <c r="D20" s="13"/>
      <c r="E20" s="13">
        <v>267</v>
      </c>
      <c r="F20" s="13" t="s">
        <v>26</v>
      </c>
      <c r="G20" s="21">
        <v>24.7</v>
      </c>
      <c r="H20" s="22" t="s">
        <v>76</v>
      </c>
      <c r="I20" s="23">
        <v>24.7</v>
      </c>
      <c r="J20" s="23">
        <v>49.3</v>
      </c>
      <c r="K20" s="27">
        <v>62</v>
      </c>
      <c r="L20" s="27">
        <v>7</v>
      </c>
      <c r="M20" s="27" t="s">
        <v>46</v>
      </c>
      <c r="N20" s="33"/>
      <c r="O20" s="13" t="s">
        <v>77</v>
      </c>
      <c r="P20" s="13" t="s">
        <v>30</v>
      </c>
      <c r="Q20" s="13" t="s">
        <v>41</v>
      </c>
      <c r="R20" s="13" t="s">
        <v>31</v>
      </c>
    </row>
    <row r="21" s="3" customFormat="1" ht="21" spans="1:18">
      <c r="A21" s="13">
        <v>14</v>
      </c>
      <c r="B21" s="13" t="s">
        <v>78</v>
      </c>
      <c r="C21" s="13" t="s">
        <v>79</v>
      </c>
      <c r="D21" s="13"/>
      <c r="E21" s="13">
        <v>228</v>
      </c>
      <c r="F21" s="13" t="s">
        <v>26</v>
      </c>
      <c r="G21" s="21">
        <v>33</v>
      </c>
      <c r="H21" s="22" t="s">
        <v>80</v>
      </c>
      <c r="I21" s="23">
        <v>27.1</v>
      </c>
      <c r="J21" s="23">
        <v>55.46</v>
      </c>
      <c r="K21" s="27">
        <v>70</v>
      </c>
      <c r="L21" s="27">
        <v>6</v>
      </c>
      <c r="M21" s="27" t="s">
        <v>46</v>
      </c>
      <c r="N21" s="33"/>
      <c r="O21" s="13"/>
      <c r="P21" s="13" t="s">
        <v>30</v>
      </c>
      <c r="Q21" s="13" t="s">
        <v>41</v>
      </c>
      <c r="R21" s="13" t="s">
        <v>31</v>
      </c>
    </row>
    <row r="22" s="3" customFormat="1" ht="21" spans="1:18">
      <c r="A22" s="18">
        <v>15</v>
      </c>
      <c r="B22" s="13" t="s">
        <v>81</v>
      </c>
      <c r="C22" s="13" t="s">
        <v>82</v>
      </c>
      <c r="D22" s="13"/>
      <c r="E22" s="13">
        <v>89.9</v>
      </c>
      <c r="F22" s="13" t="s">
        <v>26</v>
      </c>
      <c r="G22" s="21">
        <v>25</v>
      </c>
      <c r="H22" s="22" t="s">
        <v>83</v>
      </c>
      <c r="I22" s="23">
        <v>25</v>
      </c>
      <c r="J22" s="23">
        <v>51.85</v>
      </c>
      <c r="K22" s="27">
        <v>64</v>
      </c>
      <c r="L22" s="27">
        <v>6</v>
      </c>
      <c r="M22" s="27" t="s">
        <v>46</v>
      </c>
      <c r="N22" s="33"/>
      <c r="O22" s="13"/>
      <c r="P22" s="13" t="s">
        <v>30</v>
      </c>
      <c r="Q22" s="13" t="s">
        <v>41</v>
      </c>
      <c r="R22" s="13" t="s">
        <v>31</v>
      </c>
    </row>
    <row r="23" s="3" customFormat="1" ht="21" spans="1:18">
      <c r="A23" s="13">
        <v>16</v>
      </c>
      <c r="B23" s="13" t="s">
        <v>84</v>
      </c>
      <c r="C23" s="13" t="s">
        <v>85</v>
      </c>
      <c r="D23" s="13"/>
      <c r="E23" s="13">
        <v>151</v>
      </c>
      <c r="F23" s="13" t="s">
        <v>26</v>
      </c>
      <c r="G23" s="21">
        <v>37.8</v>
      </c>
      <c r="H23" s="22" t="s">
        <v>86</v>
      </c>
      <c r="I23" s="23">
        <v>37.8</v>
      </c>
      <c r="J23" s="23">
        <v>75.3</v>
      </c>
      <c r="K23" s="27">
        <v>66</v>
      </c>
      <c r="L23" s="27">
        <v>7</v>
      </c>
      <c r="M23" s="27" t="s">
        <v>46</v>
      </c>
      <c r="N23" s="33"/>
      <c r="O23" s="22" t="s">
        <v>87</v>
      </c>
      <c r="P23" s="13" t="s">
        <v>30</v>
      </c>
      <c r="Q23" s="13" t="s">
        <v>41</v>
      </c>
      <c r="R23" s="13" t="s">
        <v>31</v>
      </c>
    </row>
    <row r="24" s="3" customFormat="1" ht="21" spans="1:18">
      <c r="A24" s="18">
        <v>17</v>
      </c>
      <c r="B24" s="13" t="s">
        <v>88</v>
      </c>
      <c r="C24" s="13" t="s">
        <v>89</v>
      </c>
      <c r="D24" s="13"/>
      <c r="E24" s="13">
        <v>52.1</v>
      </c>
      <c r="F24" s="13" t="s">
        <v>26</v>
      </c>
      <c r="G24" s="21">
        <v>13.3</v>
      </c>
      <c r="H24" s="22" t="s">
        <v>90</v>
      </c>
      <c r="I24" s="23">
        <v>13.3</v>
      </c>
      <c r="J24" s="23">
        <v>32.6</v>
      </c>
      <c r="K24" s="27">
        <v>38</v>
      </c>
      <c r="L24" s="27">
        <v>4</v>
      </c>
      <c r="M24" s="27" t="s">
        <v>46</v>
      </c>
      <c r="N24" s="33"/>
      <c r="O24" s="13"/>
      <c r="P24" s="13" t="s">
        <v>30</v>
      </c>
      <c r="Q24" s="13" t="s">
        <v>41</v>
      </c>
      <c r="R24" s="13" t="s">
        <v>31</v>
      </c>
    </row>
    <row r="25" s="3" customFormat="1" ht="21" spans="1:18">
      <c r="A25" s="13">
        <v>18</v>
      </c>
      <c r="B25" s="13" t="s">
        <v>91</v>
      </c>
      <c r="C25" s="13" t="s">
        <v>92</v>
      </c>
      <c r="D25" s="13"/>
      <c r="E25" s="13">
        <v>86.3</v>
      </c>
      <c r="F25" s="13" t="s">
        <v>26</v>
      </c>
      <c r="G25" s="21">
        <v>20.5</v>
      </c>
      <c r="H25" s="22" t="s">
        <v>93</v>
      </c>
      <c r="I25" s="23">
        <v>20.5</v>
      </c>
      <c r="J25" s="23">
        <v>41.3</v>
      </c>
      <c r="K25" s="27">
        <v>58</v>
      </c>
      <c r="L25" s="27">
        <v>5</v>
      </c>
      <c r="M25" s="27" t="s">
        <v>46</v>
      </c>
      <c r="N25" s="33"/>
      <c r="O25" s="13"/>
      <c r="P25" s="13" t="s">
        <v>30</v>
      </c>
      <c r="Q25" s="13" t="s">
        <v>41</v>
      </c>
      <c r="R25" s="13" t="s">
        <v>31</v>
      </c>
    </row>
    <row r="26" s="3" customFormat="1" ht="21" spans="1:18">
      <c r="A26" s="18">
        <v>19</v>
      </c>
      <c r="B26" s="13" t="s">
        <v>94</v>
      </c>
      <c r="C26" s="13" t="s">
        <v>95</v>
      </c>
      <c r="D26" s="13"/>
      <c r="E26" s="13">
        <v>135</v>
      </c>
      <c r="F26" s="13" t="s">
        <v>26</v>
      </c>
      <c r="G26" s="21">
        <v>18.5</v>
      </c>
      <c r="H26" s="22" t="s">
        <v>96</v>
      </c>
      <c r="I26" s="23">
        <v>18.5</v>
      </c>
      <c r="J26" s="23">
        <v>39.5</v>
      </c>
      <c r="K26" s="27">
        <v>52</v>
      </c>
      <c r="L26" s="27">
        <v>5</v>
      </c>
      <c r="M26" s="27" t="s">
        <v>46</v>
      </c>
      <c r="N26" s="33"/>
      <c r="O26" s="13"/>
      <c r="P26" s="13" t="s">
        <v>30</v>
      </c>
      <c r="Q26" s="13" t="s">
        <v>41</v>
      </c>
      <c r="R26" s="13" t="s">
        <v>31</v>
      </c>
    </row>
    <row r="27" s="3" customFormat="1" ht="31.5" spans="1:18">
      <c r="A27" s="13">
        <v>20</v>
      </c>
      <c r="B27" s="13" t="s">
        <v>97</v>
      </c>
      <c r="C27" s="13" t="s">
        <v>98</v>
      </c>
      <c r="D27" s="13" t="s">
        <v>99</v>
      </c>
      <c r="E27" s="13">
        <v>181</v>
      </c>
      <c r="F27" s="13" t="s">
        <v>26</v>
      </c>
      <c r="G27" s="23">
        <v>40</v>
      </c>
      <c r="H27" s="22" t="s">
        <v>100</v>
      </c>
      <c r="I27" s="23">
        <v>40</v>
      </c>
      <c r="J27" s="23">
        <v>82</v>
      </c>
      <c r="K27" s="27">
        <v>104</v>
      </c>
      <c r="L27" s="27">
        <v>8</v>
      </c>
      <c r="M27" s="27" t="s">
        <v>46</v>
      </c>
      <c r="N27" s="33"/>
      <c r="O27" s="13"/>
      <c r="P27" s="13" t="s">
        <v>30</v>
      </c>
      <c r="Q27" s="13" t="s">
        <v>41</v>
      </c>
      <c r="R27" s="13" t="s">
        <v>31</v>
      </c>
    </row>
    <row r="28" s="3" customFormat="1" ht="21" spans="1:18">
      <c r="A28" s="18">
        <v>21</v>
      </c>
      <c r="B28" s="13" t="s">
        <v>101</v>
      </c>
      <c r="C28" s="13" t="s">
        <v>102</v>
      </c>
      <c r="D28" s="13"/>
      <c r="E28" s="24">
        <v>84.3</v>
      </c>
      <c r="F28" s="13" t="s">
        <v>26</v>
      </c>
      <c r="G28" s="21">
        <v>15.7</v>
      </c>
      <c r="H28" s="22" t="s">
        <v>103</v>
      </c>
      <c r="I28" s="23">
        <v>16.7</v>
      </c>
      <c r="J28" s="23">
        <v>34.3</v>
      </c>
      <c r="K28" s="27">
        <v>39</v>
      </c>
      <c r="L28" s="27">
        <v>4</v>
      </c>
      <c r="M28" s="27" t="s">
        <v>46</v>
      </c>
      <c r="N28" s="33"/>
      <c r="O28" s="13"/>
      <c r="P28" s="13" t="s">
        <v>30</v>
      </c>
      <c r="Q28" s="13" t="s">
        <v>41</v>
      </c>
      <c r="R28" s="13" t="s">
        <v>31</v>
      </c>
    </row>
    <row r="29" s="3" customFormat="1" ht="21" spans="1:18">
      <c r="A29" s="13">
        <v>22</v>
      </c>
      <c r="B29" s="13" t="s">
        <v>104</v>
      </c>
      <c r="C29" s="13" t="s">
        <v>105</v>
      </c>
      <c r="D29" s="13"/>
      <c r="E29" s="13">
        <v>66</v>
      </c>
      <c r="F29" s="13" t="s">
        <v>26</v>
      </c>
      <c r="G29" s="21">
        <v>16.5</v>
      </c>
      <c r="H29" s="22" t="s">
        <v>106</v>
      </c>
      <c r="I29" s="23">
        <v>16.5</v>
      </c>
      <c r="J29" s="23">
        <v>34.4</v>
      </c>
      <c r="K29" s="27">
        <v>40</v>
      </c>
      <c r="L29" s="27">
        <v>4</v>
      </c>
      <c r="M29" s="27" t="s">
        <v>46</v>
      </c>
      <c r="N29" s="33"/>
      <c r="O29" s="13"/>
      <c r="P29" s="13" t="s">
        <v>30</v>
      </c>
      <c r="Q29" s="13" t="s">
        <v>41</v>
      </c>
      <c r="R29" s="13" t="s">
        <v>31</v>
      </c>
    </row>
    <row r="30" s="3" customFormat="1" ht="21" spans="1:18">
      <c r="A30" s="18">
        <v>23</v>
      </c>
      <c r="B30" s="13" t="s">
        <v>107</v>
      </c>
      <c r="C30" s="13" t="s">
        <v>108</v>
      </c>
      <c r="D30" s="13"/>
      <c r="E30" s="25">
        <v>295</v>
      </c>
      <c r="F30" s="13" t="s">
        <v>26</v>
      </c>
      <c r="G30" s="21">
        <v>34</v>
      </c>
      <c r="H30" s="22" t="s">
        <v>109</v>
      </c>
      <c r="I30" s="23">
        <v>33</v>
      </c>
      <c r="J30" s="23">
        <v>68.092</v>
      </c>
      <c r="K30" s="27">
        <v>82</v>
      </c>
      <c r="L30" s="27">
        <v>4</v>
      </c>
      <c r="M30" s="27" t="s">
        <v>46</v>
      </c>
      <c r="N30" s="18"/>
      <c r="O30" s="13"/>
      <c r="P30" s="13" t="s">
        <v>30</v>
      </c>
      <c r="Q30" s="13" t="s">
        <v>41</v>
      </c>
      <c r="R30" s="13" t="s">
        <v>31</v>
      </c>
    </row>
    <row r="31" spans="9:12">
      <c r="I31" s="34"/>
      <c r="J31" s="34"/>
      <c r="K31" s="35"/>
      <c r="L31" s="35"/>
    </row>
  </sheetData>
  <mergeCells count="17">
    <mergeCell ref="A2:R2"/>
    <mergeCell ref="A3:R3"/>
    <mergeCell ref="F4:O4"/>
    <mergeCell ref="H5:M5"/>
    <mergeCell ref="A4:A6"/>
    <mergeCell ref="B4:B6"/>
    <mergeCell ref="C4:C6"/>
    <mergeCell ref="D4:D6"/>
    <mergeCell ref="E4:E6"/>
    <mergeCell ref="F5:F6"/>
    <mergeCell ref="G5:G6"/>
    <mergeCell ref="N5:N6"/>
    <mergeCell ref="N8:N30"/>
    <mergeCell ref="O5:O6"/>
    <mergeCell ref="P4:P6"/>
    <mergeCell ref="Q4:Q6"/>
    <mergeCell ref="R4:R6"/>
  </mergeCells>
  <printOptions horizontalCentered="1"/>
  <pageMargins left="0.2" right="0.18" top="0.46" bottom="0.53" header="0.27" footer="0.39370078740157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公告表（样本）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万会</cp:lastModifiedBy>
  <dcterms:created xsi:type="dcterms:W3CDTF">2019-12-04T09:45:00Z</dcterms:created>
  <cp:lastPrinted>2021-03-04T06:32:00Z</cp:lastPrinted>
  <dcterms:modified xsi:type="dcterms:W3CDTF">2021-03-10T07:40:47Z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