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3" r:id="rId1"/>
  </sheets>
  <definedNames>
    <definedName name="_xlnm._FilterDatabase" localSheetId="0" hidden="1">Sheet1!$A$4:$N$51</definedName>
    <definedName name="_xlnm.Print_Titles" localSheetId="0">Sheet1!$4:$4</definedName>
  </definedNames>
  <calcPr calcId="144525" iterate="true" iterateCount="100" iterateDelta="0.001" concurrentCalc="0"/>
</workbook>
</file>

<file path=xl/sharedStrings.xml><?xml version="1.0" encoding="utf-8"?>
<sst xmlns="http://schemas.openxmlformats.org/spreadsheetml/2006/main" count="478" uniqueCount="259">
  <si>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1</t>
    </r>
  </si>
  <si>
    <r>
      <rPr>
        <sz val="22"/>
        <rFont val="方正小标宋_GBK"/>
        <charset val="134"/>
      </rPr>
      <t>重庆三峡柑橘优势特色产业集群项目（云阳县）</t>
    </r>
    <r>
      <rPr>
        <sz val="22"/>
        <rFont val="Times New Roman"/>
        <charset val="134"/>
      </rPr>
      <t>2023</t>
    </r>
    <r>
      <rPr>
        <sz val="22"/>
        <rFont val="方正小标宋_GBK"/>
        <charset val="134"/>
      </rPr>
      <t>年建设任务汇总表</t>
    </r>
  </si>
  <si>
    <t>单位：万元</t>
  </si>
  <si>
    <t>序号</t>
  </si>
  <si>
    <t>项目名称</t>
  </si>
  <si>
    <t>项目业主</t>
  </si>
  <si>
    <t>责任主体</t>
  </si>
  <si>
    <t>建设
性质</t>
  </si>
  <si>
    <t>建设
年限</t>
  </si>
  <si>
    <t>建设地点</t>
  </si>
  <si>
    <t>总投资</t>
  </si>
  <si>
    <t>建设内容</t>
  </si>
  <si>
    <t>财政补助资金</t>
  </si>
  <si>
    <t>财政资金补助环节及标准</t>
  </si>
  <si>
    <t>绩效目标</t>
  </si>
  <si>
    <t>监管单位</t>
  </si>
  <si>
    <t>备注</t>
  </si>
  <si>
    <t>合计</t>
  </si>
  <si>
    <t>云阳县2023年度凤鸣镇清江村春友水果柑橘水肥药一体化项目</t>
  </si>
  <si>
    <t>云阳县春友水果种植专业合作社</t>
  </si>
  <si>
    <t>凤鸣镇人民政府</t>
  </si>
  <si>
    <t>新建</t>
  </si>
  <si>
    <t>2023—2024年</t>
  </si>
  <si>
    <t>凤鸣镇清江村</t>
  </si>
  <si>
    <t>柑橘园提质增效150亩：安装水肥药一体化灌溉系统1套，含泵房1个30平方米以上，首部系统1套，田间高压管网覆盖150亩，实现系统打药施肥；配套灌溉设施，土地平整，管护等。</t>
  </si>
  <si>
    <t>安装水肥药一体化系统150亩，按800元/亩进行补助，财政补助12万元。</t>
  </si>
  <si>
    <t>通过提质增效柑橘园150亩，每亩柑橘园产量增加50公斤以上，化肥减施10%以上，劳动力减少40%以上，带动脱贫户2人，户均增收2000元。</t>
  </si>
  <si>
    <t>果品产业发展中心</t>
  </si>
  <si>
    <t>云阳县2023年度凤鸣镇清江村意苑水果柑橘水肥药一体化项目</t>
  </si>
  <si>
    <t>云阳县意苑水果种植专业合作社</t>
  </si>
  <si>
    <t>柑橘园提质增效200亩：安装水肥药一体化灌溉系统1套，含泵房1个30平方米以上，首部系统1套，田间高压管网覆盖200亩，实现系统打药施肥；配套灌溉设施，土地平整，管护等。</t>
  </si>
  <si>
    <t>安装水肥药一体化系统200亩，按800元/亩进行补助。财政补助16万元。</t>
  </si>
  <si>
    <t>通过提质增效柑橘园200亩，每亩柑橘园产量增加50公斤以上，化肥减施10%以上，劳动力减少40%以上，带动脱贫户2人，户均增收2000元。</t>
  </si>
  <si>
    <t>云阳县2023年度凤鸣镇锦屏村圆溜溜橘园水肥药一体化建设项目</t>
  </si>
  <si>
    <t>重庆市云阳县圆溜溜果业有限公司</t>
  </si>
  <si>
    <t>凤鸣镇锦屏村</t>
  </si>
  <si>
    <t>安装水肥药一体化系统150亩，按800元/亩进行补助。财政补助12万元。</t>
  </si>
  <si>
    <t>云阳县2023年度普安乡郎家村箫郎农业柑橘园水肥一体化建设项目</t>
  </si>
  <si>
    <t>云阳县箫郎农业有限公司</t>
  </si>
  <si>
    <t>普安乡人民政府</t>
  </si>
  <si>
    <t>普安乡郎家村</t>
  </si>
  <si>
    <t>柑橘园提质增效140亩：安装水肥药一体化灌溉系统1套，含泵房1个30平方米以上，首部系统1套，田间高压管网覆盖140亩，实现系统打药施肥；配套灌溉设施，土地平整，管护等。</t>
  </si>
  <si>
    <t>安装水肥药一体化系统140亩，按800元/亩进行补助。财政补助11.2万元。</t>
  </si>
  <si>
    <t>通过提质增效柑橘园140亩，减少人工65%；减少化肥和农药使用30%；亩增加综合收益超过600元。</t>
  </si>
  <si>
    <t>云阳县2023年度普安乡郎家村德川农业柑橘园水肥一体化建设项目</t>
  </si>
  <si>
    <t>云阳县德川农业有限公司</t>
  </si>
  <si>
    <t>通过提质增效柑橘园150亩，减少人工65%；减少化肥和农药使用30%；亩增加综合收益超过550元。</t>
  </si>
  <si>
    <t>云阳县2023年度平安镇双花村柑橘水肥药一体化项目</t>
  </si>
  <si>
    <t>云阳县白龙农业开发有限公司</t>
  </si>
  <si>
    <t>平安镇人民政府</t>
  </si>
  <si>
    <t>平安镇双花村</t>
  </si>
  <si>
    <t>柑橘园提质增效280亩：安装水肥药一体化灌溉系统1套，含泵房1个30平方米以上，首部系统1套，田间高压管网覆盖280亩，实现系统打药施肥；配套灌溉设施，土地平整，管护等。</t>
  </si>
  <si>
    <t>安装水肥药一体化系统280亩，按800元/亩进行补助，财政补助22.4万元。</t>
  </si>
  <si>
    <t>通过提质增效柑橘园280亩，每亩柑橘园产量增加50公斤以上，化肥减施10%以上，劳动力减少40%以上，带动脱贫户15人，户均增收1000元。</t>
  </si>
  <si>
    <t>云阳县2023年平安镇五湖村柑橘园水肥一体化建设项目</t>
  </si>
  <si>
    <t>云阳县湖广农业专业合作社社</t>
  </si>
  <si>
    <t>平安镇五湖村</t>
  </si>
  <si>
    <t>通过提质增效柑橘园280亩，每亩柑橘园产量增加50公斤以上，化肥减施10%以上，劳动力减少40%以上，带动脱贫户12人，户均增收1000元。</t>
  </si>
  <si>
    <t>云阳县2023年度红狮镇咏梧社区鼎信农业柑橘水肥药一体化项目</t>
  </si>
  <si>
    <t>云阳县鼎信农业开发有限公司</t>
  </si>
  <si>
    <t>红狮镇人民政府</t>
  </si>
  <si>
    <t>红狮镇咏梧社区</t>
  </si>
  <si>
    <t>通过提质增效柑橘园280亩，每亩柑橘园产量增加50公斤以上，化肥减施10%以上，劳动力减少30%以上，带动农户15人，户均增收500元。</t>
  </si>
  <si>
    <t>云阳县2023年度红狮镇临江村果源农业柑橘水肥药一体化项目</t>
  </si>
  <si>
    <t>云阳县果源现代农业发展有限公司</t>
  </si>
  <si>
    <t>红狮镇临江村</t>
  </si>
  <si>
    <t>柑橘园提质增效100亩：安装水肥药一体化灌溉系统1套，含泵房1个30平方米以上，首部系统1套，田间高压管网覆盖100亩，实现系统打药施肥；配套灌溉设施，土地平整，管护等。</t>
  </si>
  <si>
    <t>安装水肥药一体化系统100亩，按800元/亩进行补助，财政补助8万元。</t>
  </si>
  <si>
    <t>通过提质增效柑橘园100亩，减少人工30%；减少化肥和农药使用10%；亩增加综合收益超过100元。带动农户10人，户均增收500元。</t>
  </si>
  <si>
    <t>云阳县2023年度红狮镇向阳村厚发农业柑橘水肥药一体化项目</t>
  </si>
  <si>
    <t>云阳县厚发农业开发有限公司</t>
  </si>
  <si>
    <t>红狮镇向阳村</t>
  </si>
  <si>
    <t>柑橘园提质增效180亩：安装水肥药一体化灌溉系统1套，含泵房1个30平方米以上，首部系统1套，田间高压管网覆盖180亩，实现系统打药施肥；配套灌溉设施，土地平整，管护等。</t>
  </si>
  <si>
    <t>安装水肥药一体化系统180亩，按800元/亩进行补助，财政补助14.4万元。</t>
  </si>
  <si>
    <t>通过提质增效柑橘园180亩，减少人工30%；减少化肥和农药使用10%；亩增加综合收益超过100元。带动农户20人，户均增收500元。</t>
  </si>
  <si>
    <t>云阳县2023年度龙角镇永富村蓝河田柑橘水肥药一体化项目</t>
  </si>
  <si>
    <t>云阳县蓝河田水果专业合作社</t>
  </si>
  <si>
    <t>龙角镇人民政府</t>
  </si>
  <si>
    <t>龙角镇永富村</t>
  </si>
  <si>
    <t>通过提质增效柑橘园100亩，每亩柑橘园产量增加50公斤以上，化肥减施10%以上，劳动力减少40%以上，带动脱贫户6人，户均增收2000元。</t>
  </si>
  <si>
    <t>云阳县2023年度龙角镇栏坪村肖亮柑橘柑橘水肥药一体化项目</t>
  </si>
  <si>
    <t>云阳县肖亮柑橘种植场</t>
  </si>
  <si>
    <t>龙角镇栏坪村</t>
  </si>
  <si>
    <t>柑橘园提质增效260亩：安装水肥药一体化灌溉系统1套，含泵房1个30平方米以上，首部系统1套，田间高压管网覆盖260亩，实现系统打药施肥；配套灌溉设施，土地平整，管护等。</t>
  </si>
  <si>
    <t>安装水肥药一体化系统260亩，按800元/亩进行补助，财政补助20.8万元。</t>
  </si>
  <si>
    <t>通过提质增效柑橘园260亩，建设水肥药一体化灌溉系统1套；包含泵房1个30平方米左右，首部系统一套。项目建成后，可每亩柑橘园产量增加50公斤以上，化肥减施10%以上，劳动力减少40%以上，带动脱贫户8人，户均增收2000元。</t>
  </si>
  <si>
    <t>云阳县2023年度栖霞镇福星村群华柑橘园水肥药一体化项目</t>
  </si>
  <si>
    <t>云阳县群华生猪养殖场</t>
  </si>
  <si>
    <t>栖霞镇人民政府</t>
  </si>
  <si>
    <t>栖霞镇福星村</t>
  </si>
  <si>
    <t>柑橘园提质增效190亩：安装水肥药一体化灌溉系统1套，含泵房1个30平方米以上，首部系统1套，田间高压管网覆盖190亩，实现系统打药施肥；配套灌溉设施，土地平整，管护等。</t>
  </si>
  <si>
    <t>安装水肥药一体化系统190亩，按800元/亩进行补助。财政补助15.2万元。</t>
  </si>
  <si>
    <t>通过提质增效柑橘园190亩，每亩柑橘园产量增加50公斤以上，化肥减施10%以上，劳动力减少40%以上，带动脱贫户6人，户均增收1000元。</t>
  </si>
  <si>
    <t>云阳县2023年度栖霞镇红龙村亿亨农业柑橘水肥药一体化项目</t>
  </si>
  <si>
    <t>云阳县亿亨农业有限公司</t>
  </si>
  <si>
    <t>栖霞镇红龙村</t>
  </si>
  <si>
    <t>安装水肥药一体化系统200亩，按800元/亩进行补助，财政补助16万元。</t>
  </si>
  <si>
    <t>通过提质增效柑橘园200亩，每亩柑橘园产量增加50公斤以上，化肥减施10%以上，劳动力减少40%以上，带动脱贫户3人，户均增收1000元。</t>
  </si>
  <si>
    <t>云阳县2023年度江口镇五星村云亿柑桔柑橘水肥药一体化项目</t>
  </si>
  <si>
    <t>云阳县云亿柑桔园</t>
  </si>
  <si>
    <t>江口镇人民政府</t>
  </si>
  <si>
    <t>江口镇五星村</t>
  </si>
  <si>
    <t>柑橘园提质增效120亩：安装水肥药一体化灌溉系统1套，含泵房1个30平方米以上，首部系统1套，田间高压管网覆盖120亩，实现系统打药施肥；配套灌溉设施，土地平整，管护等。</t>
  </si>
  <si>
    <t>安装水肥药一体化系统120亩，按800元/亩进行补助，财政补助9.6万元。</t>
  </si>
  <si>
    <t>通过提质增效柑橘园120亩，减少人工60%；减少化肥和农药使用30%；亩增加综合收益超过500元。</t>
  </si>
  <si>
    <t>云阳县2023年江口镇泥湾村泽建柑橘园水肥一体化建设项目</t>
  </si>
  <si>
    <t>云阳县群家榜水果种植有限公司</t>
  </si>
  <si>
    <t>江口镇泥湾村</t>
  </si>
  <si>
    <t>安装水肥药一体化系统100亩，按800元/亩进行补助。财政补助8万元。</t>
  </si>
  <si>
    <t>通过提质增效柑橘园100亩，减少人工60%；减少化肥和农药使用30%；亩增加综合收益超过500元。</t>
  </si>
  <si>
    <t>云阳县2023年度江口镇上元村红橙橙柑橘园水肥一体化建设项目</t>
  </si>
  <si>
    <t>云阳县红橙橙果树种植家庭林场</t>
  </si>
  <si>
    <t>江口镇上元村</t>
  </si>
  <si>
    <t>柑橘园提质增效170亩：安装水肥药一体化灌溉系统1套，含泵房1个30平方米以上，首部系统1套，田间高压管网覆盖170亩，实现系统打药施肥；配套灌溉设施，土地平整，管护等。</t>
  </si>
  <si>
    <t>安装水肥药一体化系统170亩，按800元/亩进行补助。财政补助13.6万元。</t>
  </si>
  <si>
    <t>通过提质增效柑橘园170亩，减少人工60%；减少化肥和农药使用30%；亩增加综合收益超过500元。</t>
  </si>
  <si>
    <t>云阳县2023年度江口镇泥湾村泥湾三月红柑橘水肥药一体化项目</t>
  </si>
  <si>
    <t>云阳县泥湾三月红水果种植专业合作社</t>
  </si>
  <si>
    <t>柑橘园提质增效250亩：安装水肥药一体化灌溉系统1套，含泵房1个30平方米以上，首部系统1套，田间高压管网覆盖250亩，实现系统打药施肥；配套灌溉设施，土地平整，管护等。</t>
  </si>
  <si>
    <t>安装水肥药一体化系统250亩，按800元/亩进行补助，财政补助20万元。</t>
  </si>
  <si>
    <t>通过提质增效柑橘园250亩，减少人工60%；减少化肥和农药使用30%；亩增加综合收益超过500元。</t>
  </si>
  <si>
    <t>云阳县2023年度盘龙街道长安社区豪睿农业柑橘水肥药一体化项目</t>
  </si>
  <si>
    <t>云阳县豪睿农业有限公司</t>
  </si>
  <si>
    <t>盘龙街道办事处</t>
  </si>
  <si>
    <t>盘龙街道长安社区</t>
  </si>
  <si>
    <t>通过提质增效柑橘园250亩，每亩柑橘园产量增加50公斤以上，化肥减施10%以上，劳动力减少40%以上，带动脱贫户2人以上务工，户均增收2000元以上。</t>
  </si>
  <si>
    <t>云阳县2023年度故陵镇高坪村王扬水果柑橘水肥药一体化项目</t>
  </si>
  <si>
    <t>云阳县王扬水果种植场</t>
  </si>
  <si>
    <t>故陵镇人民政府</t>
  </si>
  <si>
    <t>故陵镇高坪村</t>
  </si>
  <si>
    <t>通过提质增效柑橘园180亩，每亩柑橘园产量增加50公斤以上，化肥减施10%以上，劳动力减少40%以上，带动脱贫户8户26人，户均增收1500元。</t>
  </si>
  <si>
    <t>云阳县2023年故陵镇故陵社区江云果业柑橘水肥一体化项目</t>
  </si>
  <si>
    <t>云阳县江云果业有限责任公司</t>
  </si>
  <si>
    <t>故陵镇故陵社区</t>
  </si>
  <si>
    <t>通过提质增效柑橘园180亩，每亩柑橘园产量增加50公斤以上，化肥减施10%以上，劳动力减少40%以上，带动脱贫户7户8人，户均增收1500元。</t>
  </si>
  <si>
    <t>云阳县2023年度故陵镇高坪村会科柑橘水肥药一体化项目</t>
  </si>
  <si>
    <t>云阳县会科柑橘种植场</t>
  </si>
  <si>
    <t>柑橘园提质增效230亩：安装水肥药一体化灌溉系统1套，含泵房1个30平方米以上，首部系统1套，田间高压管网覆盖230亩，实现系统打药施肥；配套灌溉设施，土地平整，管护等。</t>
  </si>
  <si>
    <t>安装水肥药一体化系统230亩，按800元/亩进行补助，财政补助18.4万元。</t>
  </si>
  <si>
    <t>通过提质增效柑橘园230亩，每亩柑橘园产量增加50公斤以上，化肥减施10%以上，劳动力减少40%以上，带动脱贫户7户23人，户均增收1500元。</t>
  </si>
  <si>
    <t>云阳县2023年度南溪镇宏实村千集汇柑橘水肥药一体化项目</t>
  </si>
  <si>
    <t>云阳县千集汇农业开发有限公司</t>
  </si>
  <si>
    <t>南溪镇人民政府</t>
  </si>
  <si>
    <t>南溪镇宏实村</t>
  </si>
  <si>
    <t>柑橘园提质增效320亩：安装水肥药一体化灌溉系统2套，含泵房2个30平方米以上，首部系统2套，田间高压管网覆盖320亩，实现系统打药施肥；配套灌溉设施，土地平整，管护等。</t>
  </si>
  <si>
    <t>安装水肥药一体化系统320亩，按800元/亩进行补助，财政补助25.6万元。</t>
  </si>
  <si>
    <t>通过提质增效柑橘园320亩，每亩柑橘园产量增加50公斤以上，化肥减施10%以上，劳动力减少40%以上，带动脱贫户21人，户均增收2000元。</t>
  </si>
  <si>
    <t>云阳县2023年度南溪镇青印村道路湾柑橘水肥药一体化项目</t>
  </si>
  <si>
    <t>云阳县道路湾水果种植家庭农场</t>
  </si>
  <si>
    <t>南溪镇青印村</t>
  </si>
  <si>
    <t>通过提质增效柑橘园100亩，每亩柑橘园产量增加50公斤以上，化肥减施10%以上，劳动力减少40%以上，带动脱贫户3人，户均增收2000元。</t>
  </si>
  <si>
    <t>云阳县2023年度南溪镇黄高村金成橙柑橘水肥一体化建设项目</t>
  </si>
  <si>
    <t>重庆市金成橙生态农业开发有限公司</t>
  </si>
  <si>
    <t>南溪镇黄高村</t>
  </si>
  <si>
    <t>安装水肥药一体化系统170亩，按800元/亩进行补助，财政补助13.6万元。</t>
  </si>
  <si>
    <t>通过提质增效柑橘园170亩，每亩柑橘园产量增加50公斤以上，化肥减施10%以上，劳动力减少40%以上，带动脱贫户6人，户均增收2000元。</t>
  </si>
  <si>
    <t>云阳县2023年度南溪镇桂溪村桂龙果业柑橘水肥药一体化项目</t>
  </si>
  <si>
    <t>云阳县桂龙果业专业合作社</t>
  </si>
  <si>
    <t>南溪镇桂溪村</t>
  </si>
  <si>
    <t>柑橘园提质增效130亩：安装水肥药一体化灌溉系统1套，含泵房1个30平方米以上，首部系统1套，田间高压管网覆盖130亩，实现系统打药施肥；配套灌溉设施，土地平整，管护等。</t>
  </si>
  <si>
    <t>安装水肥药一体化系统130亩，按800元/亩进行补助，财政补助10.4万元。</t>
  </si>
  <si>
    <t>通过提质增效柑橘园130亩，每亩柑橘园产量增加50公斤以上，化肥减施10%以上，劳动力减少40%以上，带动脱贫户4人，户均增收2000元。</t>
  </si>
  <si>
    <t>云阳县2023年度龙洞镇金道村金坳柑橘水肥药一体化项目</t>
  </si>
  <si>
    <t>重庆金坳生态农业有限公司</t>
  </si>
  <si>
    <t>龙洞镇人民政府</t>
  </si>
  <si>
    <t>龙洞镇金道村</t>
  </si>
  <si>
    <t>通过提质增效柑橘园130亩，每亩柑橘园产量增加50公斤以上，化肥减施10%以上，劳动力减少40%以上，亩增加综合收益超过500元。通过务工等方式带动农户增收，受益农户15人，其中脱贫人口6人，人均增收1000元。</t>
  </si>
  <si>
    <t>云阳县2023年度双龙镇文龙社区全兵柑橘水肥药一体化项目</t>
  </si>
  <si>
    <t>云阳县全兵柑橘种植专业合作社</t>
  </si>
  <si>
    <t>双龙镇人民政府</t>
  </si>
  <si>
    <t>双龙镇文龙社区</t>
  </si>
  <si>
    <t>通过提质增效柑橘园260亩，每亩柑橘园产量增加50公斤以上，化肥减施10%，减少劳动力40%，亩增加综合收益超过500元。带动脱贫户3人，户均增收500元。</t>
  </si>
  <si>
    <t>云阳县2023年度双龙镇永丰村阿勇柑橘水肥药一体化项目</t>
  </si>
  <si>
    <t>云阳县阿勇柑橘种植家庭农场</t>
  </si>
  <si>
    <t>双龙镇永丰村</t>
  </si>
  <si>
    <t>云阳县2023年度双龙镇长兴村三惠农业柑橘水肥药一体化项目</t>
  </si>
  <si>
    <t>重庆三惠农业发展有限公司</t>
  </si>
  <si>
    <t>双龙镇长兴村</t>
  </si>
  <si>
    <t>柑橘园提质增效160亩：安装水肥药一体化灌溉系统1套，含泵房1个30平方米以上，首部系统1套，田间高压管网覆盖160亩，实现系统打药施肥；配套灌溉设施，土地平整，管护等。</t>
  </si>
  <si>
    <t>安装水肥药一体化系统160亩，按800元/亩进行补助，财政补助12.8万元。</t>
  </si>
  <si>
    <t>通过提质增效柑橘园160亩，每亩柑橘园产量增加50公斤以上，化肥减施10%，减少劳动力40%，亩增加综合收益超过500元。带动脱贫户2人，户均增收500元。</t>
  </si>
  <si>
    <t>云阳县2023年度云阳镇云硐村赫弘农业柑橘水肥药一体化项目</t>
  </si>
  <si>
    <t>云阳县赫弘农业有限责任公司</t>
  </si>
  <si>
    <t>云阳镇人民政府</t>
  </si>
  <si>
    <t>云阳镇云硐村</t>
  </si>
  <si>
    <t>柑橘园提质增效300亩：安装水肥药一体化灌溉系统1套，含泵房1个30平方米以上，首部系统1套，田间高压管网覆盖300亩，实现系统打药施肥；配套灌溉设施，土地平整，管护等。</t>
  </si>
  <si>
    <t>安装水肥药一体化系统300亩，按800元/亩进行补助，财政补助24万元。</t>
  </si>
  <si>
    <t>通过提质增效柑橘园300亩，每亩柑橘园产量增加50公斤以上，化肥减施10%以上，劳动力减少40%以上，带动脱贫户4人，户均增收500元。</t>
  </si>
  <si>
    <t>云阳县2023年度新津乡紫荆村秭云农业柑橘水肥药一体化项目</t>
  </si>
  <si>
    <t>云阳县秭云农业开发有限公司</t>
  </si>
  <si>
    <t>新津乡人民政府</t>
  </si>
  <si>
    <t>新津乡新津村、紫荆村</t>
  </si>
  <si>
    <t>柑橘园提质增效340亩：安装水肥药一体化灌溉系统2套，含泵房2个30平方米以上，首部系统2套，田间高压管网覆盖340亩，实现系统打药施肥；配套灌溉设施，土地平整，管护等。</t>
  </si>
  <si>
    <t>安装水肥药一体化系统340亩，按800元/亩进行补助，财政补助27.2万元。</t>
  </si>
  <si>
    <t>通过提质增效柑橘园340亩，每亩柑橘园产量增加50公斤以上，化肥减施10%以上，劳动力减少40%以上，带动脱贫户5人，户均增收500元。</t>
  </si>
  <si>
    <t>云阳县2023年新津乡五间村柑橘园水肥一体化建设项目</t>
  </si>
  <si>
    <t>云阳县五林园农业发展有限公司</t>
  </si>
  <si>
    <t>新津乡五间村</t>
  </si>
  <si>
    <t>柑橘园提质增效200亩，安装水肥药一体化灌溉系统1套，含泵房1个30平方米以上，首部系统1套，田间高压管网覆盖200亩，实现系统打药施肥；配套灌溉设施，土地平整，管护等。</t>
  </si>
  <si>
    <t>通过提质增效柑橘园200亩，每亩柑橘园产量增加50公斤以上，化肥减施10%以上，劳动力减少40%以上，带动脱贫户3人，户均增收500元。</t>
  </si>
  <si>
    <t>云阳县2023年度新津乡太胜村巧香农业柑橘水肥药一体化项目</t>
  </si>
  <si>
    <t>云阳县巧香农业开发有限公司</t>
  </si>
  <si>
    <t>新津乡太胜村</t>
  </si>
  <si>
    <t>通过提质增效柑橘园150亩，每亩柑橘园产量增加50公斤以上，化肥减施10%以上，劳动力减少40%以上，带动脱贫户2人，户均增收500元。</t>
  </si>
  <si>
    <t>云阳县2023年度养鹿镇养鹿社区沃尔平柑橘水肥药一体化项目</t>
  </si>
  <si>
    <t>云阳县养鹿镇养鹿社区集体经济联合社</t>
  </si>
  <si>
    <t>养鹿镇人民政府</t>
  </si>
  <si>
    <t>养鹿镇养鹿社区</t>
  </si>
  <si>
    <t>柑橘园提质增效370亩：安装水肥药一体化灌溉系统2套，含泵房2个30平方米以上，首部系统2套，田间高压管网覆盖370亩，实现系统打药施肥；配套灌溉设施，土地平整，管护等。</t>
  </si>
  <si>
    <t>安装水肥药一体化系统370亩，按800元/亩进行补助，财政补助29.6万元。</t>
  </si>
  <si>
    <t>通过提质增效柑橘园370亩，每亩柑橘园产量增加50公斤以上，化肥减施10%以上，劳动力减少40%以上，带动脱贫户7人，户均增收500元。</t>
  </si>
  <si>
    <t>云阳县2023年度养鹿镇养鹿社区鹅平农业柑橘水肥药一体化项目</t>
  </si>
  <si>
    <t>通过提质增效柑橘园180亩，每亩柑橘园产量增加50公斤以上，化肥减施10%以上，劳动力减少40%以上，带动脱贫户5人，户均增收500元。</t>
  </si>
  <si>
    <t>云阳县2023年度养鹿镇小寨村林建水果柑橘水肥药一体化项目</t>
  </si>
  <si>
    <t>云阳县林建水果销售有限公司</t>
  </si>
  <si>
    <t>养鹿镇小寨村</t>
  </si>
  <si>
    <t>云阳县2023年度宝坪镇桂坪村桂坪农业柑橘水肥药一体化建设项目</t>
  </si>
  <si>
    <t>云阳县桂坪农业开发有限公司</t>
  </si>
  <si>
    <t>宝坪镇人民政府</t>
  </si>
  <si>
    <t>宝坪镇桂坪村</t>
  </si>
  <si>
    <t>柑橘园提质增效270亩：安装水肥药一体化灌溉系统1套，含泵房1个30平方米以上，首部系统1套，田间高压管网覆盖270亩，实现系统打药施肥；配套灌溉设施，土地平整，管护等。</t>
  </si>
  <si>
    <t>安装水肥药一体化系统270亩，按800元/亩进行补助。财政补助21.6万元。</t>
  </si>
  <si>
    <t>通过提质增效柑橘园270亩，每亩柑橘园产量增加50公斤以上，化肥减施10%以上，劳动力减少40%以上，带动脱贫户8人，户均增收5000元。</t>
  </si>
  <si>
    <t>云阳县2023年度宝坪镇大石村艳妮农业柑橘水肥药一体化项目</t>
  </si>
  <si>
    <t>云阳县艳妮农业开发有限公司</t>
  </si>
  <si>
    <t>宝坪镇大石村</t>
  </si>
  <si>
    <t>通过提质增效柑橘园230亩，每亩柑橘园产量增加50公斤以上，化肥减施10%以上，劳动力减少40%以上，带动脱贫户9人，户均增收5000元。</t>
  </si>
  <si>
    <t>云阳县2023年度渠马镇白岭村东越农业柑橘水肥药一体化项目</t>
  </si>
  <si>
    <t>云阳县东越农业开发有限公司</t>
  </si>
  <si>
    <t>渠马镇人民政府</t>
  </si>
  <si>
    <t>渠马镇白岭村</t>
  </si>
  <si>
    <t>通过提质增效柑橘园280亩，每亩柑橘园产量增加50公斤以上，化肥减施10%以上，劳动力减少40%以上，带动脱贫户2户5人，户均增收1000元。</t>
  </si>
  <si>
    <t>云阳县2023年度渠马镇柴林村曹明兵柑橘水肥药一体化项目</t>
  </si>
  <si>
    <t>云阳县曹明兵果业有限公司</t>
  </si>
  <si>
    <t>渠马镇柴林村</t>
  </si>
  <si>
    <t>安装水肥药一体化系统140亩，按800元/亩进行补助，财政补助11.2万元。</t>
  </si>
  <si>
    <t>通过提质增效柑橘园140亩，每亩柑橘园产量增加50公斤以上，化肥减施10%以上，劳动力减少40%以上，带动脱贫户1户3人，户均增收1000元。</t>
  </si>
  <si>
    <t>云阳县2023年度高阳镇明冲村黄威家庭农场柑橘水肥药一体化项目</t>
  </si>
  <si>
    <t>云阳县黄威家庭农场</t>
  </si>
  <si>
    <t>高阳镇人民政府</t>
  </si>
  <si>
    <t>高阳镇明冲村</t>
  </si>
  <si>
    <t>通过提质增效柑橘园120亩，每亩柑橘园产量增加50公斤以上，化肥减施10%以上，劳动力减少40%以上，带动脱贫户1户，户均增收0.5万元。</t>
  </si>
  <si>
    <t>云阳县2023年度高阳镇青树村渔公农业柑橘水肥药一体化项目</t>
  </si>
  <si>
    <t>云阳县渔公农业开发有限公司</t>
  </si>
  <si>
    <t>高阳镇青树村</t>
  </si>
  <si>
    <t>通过提质增效柑橘园100亩，每亩柑橘园产量增加50公斤以上，化肥减施10%以上，劳动力减少40%以上，带动脱贫户1户，户均增收0.5万元。</t>
  </si>
  <si>
    <t>云阳县2023年度高阳镇乐公村乐道农业柑橘水肥药一体化项目</t>
  </si>
  <si>
    <t>云阳县乐道农业发展有限公司</t>
  </si>
  <si>
    <t>高阳镇乐公村</t>
  </si>
  <si>
    <t>通过提质增效柑橘园300亩，每亩柑橘园产量增加50公斤以上，化肥减施10%以上，劳动力减少40%以上，带动脱贫户10户，户均增收0.1万元。</t>
  </si>
  <si>
    <t>云阳县2023年度高阳镇乐公村龙湖柑橘园水肥药一体化项目</t>
  </si>
  <si>
    <t>重庆橙强农业发展有限公司</t>
  </si>
  <si>
    <t>通过提质增效柑橘园150亩，每亩柑橘园产量增加50公斤以上，化肥减施10%以上，劳动力减少40%以上，带动脱贫户1户，户均增收0.5万元。</t>
  </si>
  <si>
    <t>云阳县2023年红橙品牌推广示范建设项目</t>
  </si>
  <si>
    <t>云阳县果品产业发展中心</t>
  </si>
  <si>
    <t>云阳县农业农村委员会</t>
  </si>
  <si>
    <t>云阳县</t>
  </si>
  <si>
    <t>举办云阳红橙推介会；参加农产品展示展销会；在中央电视台、重庆主城商圈、重庆公交站台投放云阳红橙广告宣传，在高铁云阳站周边、沪蓉高速沿线T型牌投放云阳红橙广告。提升“云阳红橙”品牌示范基地机械化水平等。</t>
  </si>
  <si>
    <t>通过品牌宣传推广、营销奖补政策，提升云阳红橙品牌知名度，提升云阳柑橘产品价值，促进全县柑橘销售。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</si>
</sst>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5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2"/>
      <name val="Times New Roman"/>
      <charset val="134"/>
    </font>
    <font>
      <sz val="10"/>
      <name val="方正仿宋_GBK"/>
      <charset val="134"/>
    </font>
    <font>
      <sz val="10"/>
      <name val="方正黑体_GBK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17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6"/>
      <color theme="1"/>
      <name val="方正黑体_GBK"/>
      <charset val="134"/>
    </font>
    <font>
      <sz val="22"/>
      <name val="方正小标宋_GBK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>
      <alignment vertical="center"/>
    </xf>
    <xf numFmtId="0" fontId="13" fillId="35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38" borderId="0" applyNumberFormat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32" fillId="0" borderId="14" applyNumberFormat="false" applyFill="false" applyAlignment="false" applyProtection="false">
      <alignment vertical="center"/>
    </xf>
    <xf numFmtId="0" fontId="36" fillId="33" borderId="17" applyNumberFormat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18" fillId="39" borderId="0" applyNumberFormat="false" applyBorder="false" applyAlignment="false" applyProtection="false">
      <alignment vertical="center"/>
    </xf>
    <xf numFmtId="0" fontId="18" fillId="3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9" fillId="12" borderId="0" applyNumberFormat="false" applyBorder="false" applyAlignment="false" applyProtection="false">
      <alignment vertical="center"/>
    </xf>
    <xf numFmtId="0" fontId="18" fillId="40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7" fillId="34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45" fillId="18" borderId="13" applyNumberFormat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6" fillId="0" borderId="0"/>
    <xf numFmtId="0" fontId="30" fillId="0" borderId="12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46" fillId="0" borderId="20" applyNumberFormat="false" applyFill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16" borderId="8" applyNumberFormat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27" fillId="2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41" borderId="0" applyNumberFormat="false" applyBorder="false" applyAlignment="false" applyProtection="false">
      <alignment vertical="center"/>
    </xf>
    <xf numFmtId="0" fontId="18" fillId="50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2" fillId="0" borderId="16" applyNumberFormat="false" applyFill="false" applyAlignment="false" applyProtection="false">
      <alignment vertical="center"/>
    </xf>
    <xf numFmtId="0" fontId="34" fillId="30" borderId="8" applyNumberFormat="false" applyAlignment="false" applyProtection="false">
      <alignment vertical="center"/>
    </xf>
    <xf numFmtId="0" fontId="18" fillId="43" borderId="0" applyNumberFormat="false" applyBorder="false" applyAlignment="false" applyProtection="false">
      <alignment vertical="center"/>
    </xf>
    <xf numFmtId="0" fontId="19" fillId="44" borderId="0" applyNumberFormat="false" applyBorder="false" applyAlignment="false" applyProtection="false">
      <alignment vertical="center"/>
    </xf>
    <xf numFmtId="0" fontId="0" fillId="45" borderId="19" applyNumberFormat="false" applyFont="false" applyAlignment="false" applyProtection="false">
      <alignment vertical="center"/>
    </xf>
    <xf numFmtId="0" fontId="18" fillId="46" borderId="0" applyNumberFormat="false" applyBorder="false" applyAlignment="false" applyProtection="false">
      <alignment vertical="center"/>
    </xf>
    <xf numFmtId="0" fontId="18" fillId="47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35" fillId="0" borderId="16" applyNumberFormat="false" applyFill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4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9" fillId="16" borderId="18" applyNumberFormat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51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9" fillId="52" borderId="0" applyNumberFormat="false" applyBorder="false" applyAlignment="false" applyProtection="false">
      <alignment vertical="center"/>
    </xf>
    <xf numFmtId="0" fontId="19" fillId="53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1" fillId="24" borderId="13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49" borderId="0" applyNumberFormat="false" applyBorder="false" applyAlignment="false" applyProtection="false">
      <alignment vertical="center"/>
    </xf>
    <xf numFmtId="0" fontId="19" fillId="54" borderId="0" applyNumberFormat="false" applyBorder="false" applyAlignment="false" applyProtection="false">
      <alignment vertical="center"/>
    </xf>
    <xf numFmtId="0" fontId="28" fillId="24" borderId="11" applyNumberFormat="false" applyAlignment="false" applyProtection="false">
      <alignment vertical="center"/>
    </xf>
    <xf numFmtId="0" fontId="14" fillId="49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31" borderId="15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44" fillId="4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5" borderId="6" applyNumberForma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0" fontId="0" fillId="0" borderId="0" xfId="0" applyFill="true" applyAlignment="true">
      <alignment horizontal="justify"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21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justify" vertical="center"/>
    </xf>
    <xf numFmtId="0" fontId="4" fillId="0" borderId="0" xfId="0" applyFont="true" applyFill="true" applyAlignment="true">
      <alignment horizontal="justify" vertical="center"/>
    </xf>
    <xf numFmtId="0" fontId="9" fillId="0" borderId="0" xfId="0" applyFont="true" applyFill="true" applyAlignment="true">
      <alignment horizontal="justify" vertical="center"/>
    </xf>
    <xf numFmtId="0" fontId="9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justify" vertical="center"/>
    </xf>
    <xf numFmtId="0" fontId="6" fillId="0" borderId="1" xfId="0" applyFont="true" applyFill="true" applyBorder="true" applyAlignment="true">
      <alignment horizontal="justify" vertical="center" wrapText="true"/>
    </xf>
    <xf numFmtId="0" fontId="7" fillId="0" borderId="1" xfId="0" applyFont="true" applyFill="true" applyBorder="true" applyAlignment="true">
      <alignment horizontal="justify" vertical="center" wrapText="true"/>
    </xf>
    <xf numFmtId="0" fontId="7" fillId="0" borderId="1" xfId="0" applyNumberFormat="true" applyFont="true" applyFill="true" applyBorder="true" applyAlignment="true">
      <alignment horizontal="justify" vertical="center" wrapText="true"/>
    </xf>
    <xf numFmtId="0" fontId="10" fillId="0" borderId="1" xfId="0" applyFont="true" applyFill="true" applyBorder="true" applyAlignment="true">
      <alignment horizontal="justify" vertical="center" wrapText="true"/>
    </xf>
    <xf numFmtId="0" fontId="7" fillId="0" borderId="1" xfId="0" applyFont="true" applyBorder="true" applyAlignment="true">
      <alignment horizontal="justify" vertical="center" wrapText="true"/>
    </xf>
    <xf numFmtId="0" fontId="9" fillId="0" borderId="0" xfId="0" applyFont="true" applyFill="true" applyAlignment="true">
      <alignment horizontal="center" vertical="center" wrapText="true"/>
    </xf>
  </cellXfs>
  <cellStyles count="94">
    <cellStyle name="常规" xfId="0" builtinId="0"/>
    <cellStyle name="强调文字颜色 6 2" xfId="1"/>
    <cellStyle name="强调文字颜色 5 2" xfId="2"/>
    <cellStyle name="强调文字颜色 4 2" xfId="3"/>
    <cellStyle name="强调文字颜色 3 2" xfId="4"/>
    <cellStyle name="强调文字颜色 2 2" xfId="5"/>
    <cellStyle name="强调文字颜色 1 2" xfId="6"/>
    <cellStyle name="链接单元格 2" xfId="7"/>
    <cellStyle name="检查单元格 2" xfId="8"/>
    <cellStyle name="好 2" xfId="9"/>
    <cellStyle name="强调文字颜色 3" xfId="10" builtinId="37"/>
    <cellStyle name="60% - 强调文字颜色 2" xfId="11" builtinId="36"/>
    <cellStyle name="常规 2" xfId="12"/>
    <cellStyle name="40% - 强调文字颜色 1" xfId="13" builtinId="31"/>
    <cellStyle name="强调文字颜色 2" xfId="14" builtinId="33"/>
    <cellStyle name="标题 5" xfId="15"/>
    <cellStyle name="适中" xfId="16" builtinId="28"/>
    <cellStyle name="强调文字颜色 1" xfId="17" builtinId="29"/>
    <cellStyle name="60% - 强调文字颜色 3" xfId="18" builtinId="40"/>
    <cellStyle name="输入 2" xfId="19"/>
    <cellStyle name="60% - 强调文字颜色 5 2" xfId="20"/>
    <cellStyle name="常规 3" xfId="21"/>
    <cellStyle name="链接单元格" xfId="22" builtinId="24"/>
    <cellStyle name="20% - 强调文字颜色 2 2" xfId="23"/>
    <cellStyle name="常规 2 10" xfId="24"/>
    <cellStyle name="60% - 强调文字颜色 2 2" xfId="25"/>
    <cellStyle name="强调文字颜色 4" xfId="26" builtinId="41"/>
    <cellStyle name="汇总 2" xfId="27"/>
    <cellStyle name="千位分隔[0]" xfId="28" builtinId="6"/>
    <cellStyle name="已访问的超链接" xfId="29" builtinId="9"/>
    <cellStyle name="计算" xfId="30" builtinId="22"/>
    <cellStyle name="20% - 强调文字颜色 4" xfId="31" builtinId="42"/>
    <cellStyle name="好" xfId="32" builtinId="26"/>
    <cellStyle name="标题 4 2" xfId="33"/>
    <cellStyle name="差" xfId="34" builtinId="27"/>
    <cellStyle name="货币" xfId="35" builtinId="4"/>
    <cellStyle name="20% - 强调文字颜色 3" xfId="36" builtinId="38"/>
    <cellStyle name="60% - 强调文字颜色 6" xfId="37" builtinId="52"/>
    <cellStyle name="超链接" xfId="38" builtinId="8"/>
    <cellStyle name="标题 1" xfId="39" builtinId="16"/>
    <cellStyle name="输入" xfId="40" builtinId="20"/>
    <cellStyle name="60% - 强调文字颜色 5" xfId="41" builtinId="48"/>
    <cellStyle name="20% - 强调文字颜色 2" xfId="42" builtinId="34"/>
    <cellStyle name="注释" xfId="43" builtinId="10"/>
    <cellStyle name="60% - 强调文字颜色 4" xfId="44" builtinId="44"/>
    <cellStyle name="60% - 强调文字颜色 1" xfId="45" builtinId="32"/>
    <cellStyle name="60% - 强调文字颜色 1 2" xfId="46"/>
    <cellStyle name="标题 2" xfId="47" builtinId="17"/>
    <cellStyle name="千位分隔" xfId="48" builtinId="3"/>
    <cellStyle name="20% - 强调文字颜色 1" xfId="49" builtinId="30"/>
    <cellStyle name="百分比" xfId="50" builtinId="5"/>
    <cellStyle name="警告文本 2" xfId="51"/>
    <cellStyle name="汇总" xfId="52" builtinId="25"/>
    <cellStyle name="标题 2 2" xfId="53"/>
    <cellStyle name="标题 3" xfId="54" builtinId="18"/>
    <cellStyle name="解释性文本 2" xfId="55"/>
    <cellStyle name="输出" xfId="56" builtinId="21"/>
    <cellStyle name="40% - 强调文字颜色 4" xfId="57" builtinId="43"/>
    <cellStyle name="60% - 强调文字颜色 3 2" xfId="58"/>
    <cellStyle name="强调文字颜色 5" xfId="59" builtinId="45"/>
    <cellStyle name="标题" xfId="60" builtinId="15"/>
    <cellStyle name="40% - 强调文字颜色 5 2" xfId="61"/>
    <cellStyle name="20% - 强调文字颜色 5" xfId="62" builtinId="46"/>
    <cellStyle name="货币[0]" xfId="63" builtinId="7"/>
    <cellStyle name="40% - 强调文字颜色 5" xfId="64" builtinId="47"/>
    <cellStyle name="强调文字颜色 6" xfId="65" builtinId="49"/>
    <cellStyle name="20% - 强调文字颜色 6" xfId="66" builtinId="50"/>
    <cellStyle name="20% - 强调文字颜色 5 2" xfId="67"/>
    <cellStyle name="40% - 强调文字颜色 6" xfId="68" builtinId="51"/>
    <cellStyle name="40% - 强调文字颜色 3" xfId="69" builtinId="39"/>
    <cellStyle name="20% - 强调文字颜色 1 2" xfId="70"/>
    <cellStyle name="解释性文本" xfId="71" builtinId="53"/>
    <cellStyle name="计算 2" xfId="72"/>
    <cellStyle name="标题 4" xfId="73" builtinId="19"/>
    <cellStyle name="20% - 强调文字颜色 4 2" xfId="74"/>
    <cellStyle name="40% - 强调文字颜色 2" xfId="75" builtinId="35"/>
    <cellStyle name="输出 2" xfId="76"/>
    <cellStyle name="40% - 强调文字颜色 4 2" xfId="77"/>
    <cellStyle name="40% - 强调文字颜色 1 2" xfId="78"/>
    <cellStyle name="差 2" xfId="79"/>
    <cellStyle name="常规 4" xfId="80"/>
    <cellStyle name="40% - 强调文字颜色 2 2" xfId="81"/>
    <cellStyle name="注释 2" xfId="82"/>
    <cellStyle name="警告文本" xfId="83" builtinId="11"/>
    <cellStyle name="60% - 强调文字颜色 4 2" xfId="84"/>
    <cellStyle name="适中 2" xfId="85"/>
    <cellStyle name="40% - 强调文字颜色 6 2" xfId="86"/>
    <cellStyle name="检查单元格" xfId="87" builtinId="23"/>
    <cellStyle name="20% - 强调文字颜色 3 2" xfId="88"/>
    <cellStyle name="20% - 强调文字颜色 6 2" xfId="89"/>
    <cellStyle name="40% - 强调文字颜色 3 2" xfId="90"/>
    <cellStyle name="60% - 强调文字颜色 6 2" xfId="91"/>
    <cellStyle name="标题 1 2" xfId="92"/>
    <cellStyle name="标题 3 2" xfId="9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51"/>
  <sheetViews>
    <sheetView tabSelected="1" workbookViewId="0">
      <pane ySplit="4" topLeftCell="A5" activePane="bottomLeft" state="frozen"/>
      <selection/>
      <selection pane="bottomLeft" activeCell="P10" sqref="P10"/>
    </sheetView>
  </sheetViews>
  <sheetFormatPr defaultColWidth="9" defaultRowHeight="13.5"/>
  <cols>
    <col min="1" max="1" width="5.45" style="3" customWidth="true"/>
    <col min="2" max="2" width="17.375" style="3" customWidth="true"/>
    <col min="3" max="3" width="12" style="3" customWidth="true"/>
    <col min="4" max="4" width="9" style="4" customWidth="true"/>
    <col min="5" max="5" width="8" style="3" customWidth="true"/>
    <col min="6" max="6" width="11.5" style="3" customWidth="true"/>
    <col min="7" max="7" width="12.25" style="3" customWidth="true"/>
    <col min="8" max="8" width="8.45" style="3" customWidth="true"/>
    <col min="9" max="9" width="40.625" style="5" customWidth="true"/>
    <col min="10" max="10" width="12.125" style="3" customWidth="true"/>
    <col min="11" max="11" width="23.625" style="5" customWidth="true"/>
    <col min="12" max="12" width="30.25" style="5" customWidth="true"/>
    <col min="13" max="13" width="8.75" style="4" customWidth="true"/>
    <col min="14" max="14" width="6.25" style="3" customWidth="true"/>
    <col min="15" max="16384" width="9" style="3"/>
  </cols>
  <sheetData>
    <row r="1" ht="21" spans="1:14">
      <c r="A1" s="6" t="s">
        <v>0</v>
      </c>
      <c r="B1" s="6"/>
      <c r="C1" s="7"/>
      <c r="D1" s="8"/>
      <c r="E1" s="7"/>
      <c r="F1" s="7"/>
      <c r="G1" s="7"/>
      <c r="H1" s="7"/>
      <c r="I1" s="22"/>
      <c r="J1" s="7"/>
      <c r="K1" s="22"/>
      <c r="L1" s="22"/>
      <c r="M1" s="8"/>
      <c r="N1" s="7"/>
    </row>
    <row r="2" ht="29.25" spans="1:14">
      <c r="A2" s="9" t="s">
        <v>1</v>
      </c>
      <c r="B2" s="9"/>
      <c r="C2" s="9"/>
      <c r="D2" s="10"/>
      <c r="E2" s="9"/>
      <c r="F2" s="9"/>
      <c r="G2" s="9"/>
      <c r="H2" s="9"/>
      <c r="I2" s="23"/>
      <c r="J2" s="9"/>
      <c r="K2" s="23"/>
      <c r="L2" s="23"/>
      <c r="M2" s="10"/>
      <c r="N2" s="9"/>
    </row>
    <row r="3" spans="1:14">
      <c r="A3" s="11"/>
      <c r="B3" s="11"/>
      <c r="C3" s="11"/>
      <c r="D3" s="12"/>
      <c r="E3" s="11"/>
      <c r="F3" s="20"/>
      <c r="G3" s="20"/>
      <c r="H3" s="11"/>
      <c r="I3" s="24"/>
      <c r="J3" s="25"/>
      <c r="K3" s="26"/>
      <c r="L3" s="11" t="s">
        <v>2</v>
      </c>
      <c r="M3" s="32"/>
      <c r="N3" s="25"/>
    </row>
    <row r="4" ht="33" customHeight="true" spans="1:14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3" t="s">
        <v>16</v>
      </c>
    </row>
    <row r="5" ht="25" customHeight="true" spans="1:14">
      <c r="A5" s="14" t="s">
        <v>17</v>
      </c>
      <c r="B5" s="15"/>
      <c r="C5" s="13"/>
      <c r="D5" s="13"/>
      <c r="E5" s="13"/>
      <c r="F5" s="13"/>
      <c r="G5" s="13"/>
      <c r="H5" s="13">
        <f>SUM(H6:H51)</f>
        <v>3160</v>
      </c>
      <c r="I5" s="27"/>
      <c r="J5" s="13">
        <f>SUM(J6:J51)</f>
        <v>1000</v>
      </c>
      <c r="K5" s="27"/>
      <c r="L5" s="27"/>
      <c r="M5" s="13"/>
      <c r="N5" s="13"/>
    </row>
    <row r="6" s="1" customFormat="true" ht="62" customHeight="true" spans="1:14">
      <c r="A6" s="16">
        <v>1</v>
      </c>
      <c r="B6" s="17" t="s">
        <v>18</v>
      </c>
      <c r="C6" s="17" t="s">
        <v>19</v>
      </c>
      <c r="D6" s="17" t="s">
        <v>20</v>
      </c>
      <c r="E6" s="21" t="s">
        <v>21</v>
      </c>
      <c r="F6" s="21" t="s">
        <v>22</v>
      </c>
      <c r="G6" s="17" t="s">
        <v>23</v>
      </c>
      <c r="H6" s="16">
        <v>48</v>
      </c>
      <c r="I6" s="28" t="s">
        <v>24</v>
      </c>
      <c r="J6" s="17">
        <v>12</v>
      </c>
      <c r="K6" s="28" t="s">
        <v>25</v>
      </c>
      <c r="L6" s="29" t="s">
        <v>26</v>
      </c>
      <c r="M6" s="17" t="s">
        <v>27</v>
      </c>
      <c r="N6" s="16"/>
    </row>
    <row r="7" s="1" customFormat="true" ht="62" customHeight="true" spans="1:14">
      <c r="A7" s="16">
        <v>2</v>
      </c>
      <c r="B7" s="17" t="s">
        <v>28</v>
      </c>
      <c r="C7" s="17" t="s">
        <v>29</v>
      </c>
      <c r="D7" s="17" t="s">
        <v>20</v>
      </c>
      <c r="E7" s="21" t="s">
        <v>21</v>
      </c>
      <c r="F7" s="21" t="s">
        <v>22</v>
      </c>
      <c r="G7" s="17" t="s">
        <v>23</v>
      </c>
      <c r="H7" s="16">
        <v>64</v>
      </c>
      <c r="I7" s="28" t="s">
        <v>30</v>
      </c>
      <c r="J7" s="17">
        <v>16</v>
      </c>
      <c r="K7" s="28" t="s">
        <v>31</v>
      </c>
      <c r="L7" s="29" t="s">
        <v>32</v>
      </c>
      <c r="M7" s="17" t="s">
        <v>27</v>
      </c>
      <c r="N7" s="16"/>
    </row>
    <row r="8" s="1" customFormat="true" ht="62" customHeight="true" spans="1:14">
      <c r="A8" s="16">
        <v>3</v>
      </c>
      <c r="B8" s="17" t="s">
        <v>33</v>
      </c>
      <c r="C8" s="17" t="s">
        <v>34</v>
      </c>
      <c r="D8" s="17" t="s">
        <v>20</v>
      </c>
      <c r="E8" s="21" t="s">
        <v>21</v>
      </c>
      <c r="F8" s="21" t="s">
        <v>22</v>
      </c>
      <c r="G8" s="17" t="s">
        <v>35</v>
      </c>
      <c r="H8" s="16">
        <v>48</v>
      </c>
      <c r="I8" s="28" t="s">
        <v>24</v>
      </c>
      <c r="J8" s="17">
        <v>12</v>
      </c>
      <c r="K8" s="28" t="s">
        <v>36</v>
      </c>
      <c r="L8" s="29" t="s">
        <v>26</v>
      </c>
      <c r="M8" s="17" t="s">
        <v>27</v>
      </c>
      <c r="N8" s="16"/>
    </row>
    <row r="9" s="1" customFormat="true" ht="62" customHeight="true" spans="1:14">
      <c r="A9" s="16">
        <v>4</v>
      </c>
      <c r="B9" s="17" t="s">
        <v>37</v>
      </c>
      <c r="C9" s="18" t="s">
        <v>38</v>
      </c>
      <c r="D9" s="17" t="s">
        <v>39</v>
      </c>
      <c r="E9" s="21" t="s">
        <v>21</v>
      </c>
      <c r="F9" s="21" t="s">
        <v>22</v>
      </c>
      <c r="G9" s="17" t="s">
        <v>40</v>
      </c>
      <c r="H9" s="16">
        <v>44.8</v>
      </c>
      <c r="I9" s="28" t="s">
        <v>41</v>
      </c>
      <c r="J9" s="17">
        <v>11.2</v>
      </c>
      <c r="K9" s="28" t="s">
        <v>42</v>
      </c>
      <c r="L9" s="28" t="s">
        <v>43</v>
      </c>
      <c r="M9" s="17" t="s">
        <v>27</v>
      </c>
      <c r="N9" s="16"/>
    </row>
    <row r="10" s="1" customFormat="true" ht="62" customHeight="true" spans="1:14">
      <c r="A10" s="16">
        <v>5</v>
      </c>
      <c r="B10" s="17" t="s">
        <v>44</v>
      </c>
      <c r="C10" s="18" t="s">
        <v>45</v>
      </c>
      <c r="D10" s="17" t="s">
        <v>39</v>
      </c>
      <c r="E10" s="21" t="s">
        <v>21</v>
      </c>
      <c r="F10" s="21" t="s">
        <v>22</v>
      </c>
      <c r="G10" s="17" t="s">
        <v>40</v>
      </c>
      <c r="H10" s="16">
        <v>48</v>
      </c>
      <c r="I10" s="28" t="s">
        <v>24</v>
      </c>
      <c r="J10" s="17">
        <v>12</v>
      </c>
      <c r="K10" s="28" t="s">
        <v>36</v>
      </c>
      <c r="L10" s="28" t="s">
        <v>46</v>
      </c>
      <c r="M10" s="17" t="s">
        <v>27</v>
      </c>
      <c r="N10" s="16"/>
    </row>
    <row r="11" s="1" customFormat="true" ht="62" customHeight="true" spans="1:14">
      <c r="A11" s="16">
        <v>6</v>
      </c>
      <c r="B11" s="17" t="s">
        <v>47</v>
      </c>
      <c r="C11" s="17" t="s">
        <v>48</v>
      </c>
      <c r="D11" s="17" t="s">
        <v>49</v>
      </c>
      <c r="E11" s="21" t="s">
        <v>21</v>
      </c>
      <c r="F11" s="21" t="s">
        <v>22</v>
      </c>
      <c r="G11" s="17" t="s">
        <v>50</v>
      </c>
      <c r="H11" s="16">
        <v>89.6</v>
      </c>
      <c r="I11" s="28" t="s">
        <v>51</v>
      </c>
      <c r="J11" s="17">
        <v>22.4</v>
      </c>
      <c r="K11" s="28" t="s">
        <v>52</v>
      </c>
      <c r="L11" s="28" t="s">
        <v>53</v>
      </c>
      <c r="M11" s="17" t="s">
        <v>27</v>
      </c>
      <c r="N11" s="16"/>
    </row>
    <row r="12" s="1" customFormat="true" ht="62" customHeight="true" spans="1:14">
      <c r="A12" s="16">
        <v>7</v>
      </c>
      <c r="B12" s="17" t="s">
        <v>54</v>
      </c>
      <c r="C12" s="17" t="s">
        <v>55</v>
      </c>
      <c r="D12" s="17" t="s">
        <v>49</v>
      </c>
      <c r="E12" s="21" t="s">
        <v>21</v>
      </c>
      <c r="F12" s="21" t="s">
        <v>22</v>
      </c>
      <c r="G12" s="17" t="s">
        <v>56</v>
      </c>
      <c r="H12" s="16">
        <v>89.6</v>
      </c>
      <c r="I12" s="28" t="s">
        <v>51</v>
      </c>
      <c r="J12" s="17">
        <v>22.4</v>
      </c>
      <c r="K12" s="28" t="s">
        <v>52</v>
      </c>
      <c r="L12" s="28" t="s">
        <v>57</v>
      </c>
      <c r="M12" s="17" t="s">
        <v>27</v>
      </c>
      <c r="N12" s="16"/>
    </row>
    <row r="13" s="1" customFormat="true" ht="62" customHeight="true" spans="1:14">
      <c r="A13" s="16">
        <v>8</v>
      </c>
      <c r="B13" s="17" t="s">
        <v>58</v>
      </c>
      <c r="C13" s="17" t="s">
        <v>59</v>
      </c>
      <c r="D13" s="17" t="s">
        <v>60</v>
      </c>
      <c r="E13" s="21" t="s">
        <v>21</v>
      </c>
      <c r="F13" s="21" t="s">
        <v>22</v>
      </c>
      <c r="G13" s="17" t="s">
        <v>61</v>
      </c>
      <c r="H13" s="16">
        <v>89.6</v>
      </c>
      <c r="I13" s="28" t="s">
        <v>51</v>
      </c>
      <c r="J13" s="17">
        <v>22.4</v>
      </c>
      <c r="K13" s="28" t="s">
        <v>52</v>
      </c>
      <c r="L13" s="28" t="s">
        <v>62</v>
      </c>
      <c r="M13" s="17" t="s">
        <v>27</v>
      </c>
      <c r="N13" s="16"/>
    </row>
    <row r="14" s="1" customFormat="true" ht="62" customHeight="true" spans="1:14">
      <c r="A14" s="16">
        <v>9</v>
      </c>
      <c r="B14" s="17" t="s">
        <v>63</v>
      </c>
      <c r="C14" s="17" t="s">
        <v>64</v>
      </c>
      <c r="D14" s="17" t="s">
        <v>60</v>
      </c>
      <c r="E14" s="21" t="s">
        <v>21</v>
      </c>
      <c r="F14" s="21" t="s">
        <v>22</v>
      </c>
      <c r="G14" s="17" t="s">
        <v>65</v>
      </c>
      <c r="H14" s="16">
        <v>32</v>
      </c>
      <c r="I14" s="28" t="s">
        <v>66</v>
      </c>
      <c r="J14" s="17">
        <v>8</v>
      </c>
      <c r="K14" s="28" t="s">
        <v>67</v>
      </c>
      <c r="L14" s="28" t="s">
        <v>68</v>
      </c>
      <c r="M14" s="17" t="s">
        <v>27</v>
      </c>
      <c r="N14" s="16"/>
    </row>
    <row r="15" s="1" customFormat="true" ht="62" customHeight="true" spans="1:14">
      <c r="A15" s="16">
        <v>10</v>
      </c>
      <c r="B15" s="17" t="s">
        <v>69</v>
      </c>
      <c r="C15" s="17" t="s">
        <v>70</v>
      </c>
      <c r="D15" s="17" t="s">
        <v>60</v>
      </c>
      <c r="E15" s="21" t="s">
        <v>21</v>
      </c>
      <c r="F15" s="21" t="s">
        <v>22</v>
      </c>
      <c r="G15" s="17" t="s">
        <v>71</v>
      </c>
      <c r="H15" s="16">
        <v>57.6</v>
      </c>
      <c r="I15" s="28" t="s">
        <v>72</v>
      </c>
      <c r="J15" s="17">
        <v>14.4</v>
      </c>
      <c r="K15" s="28" t="s">
        <v>73</v>
      </c>
      <c r="L15" s="28" t="s">
        <v>74</v>
      </c>
      <c r="M15" s="17" t="s">
        <v>27</v>
      </c>
      <c r="N15" s="16"/>
    </row>
    <row r="16" s="1" customFormat="true" ht="62" customHeight="true" spans="1:14">
      <c r="A16" s="16">
        <v>11</v>
      </c>
      <c r="B16" s="17" t="s">
        <v>75</v>
      </c>
      <c r="C16" s="17" t="s">
        <v>76</v>
      </c>
      <c r="D16" s="17" t="s">
        <v>77</v>
      </c>
      <c r="E16" s="21" t="s">
        <v>21</v>
      </c>
      <c r="F16" s="21" t="s">
        <v>22</v>
      </c>
      <c r="G16" s="17" t="s">
        <v>78</v>
      </c>
      <c r="H16" s="16">
        <v>32</v>
      </c>
      <c r="I16" s="28" t="s">
        <v>66</v>
      </c>
      <c r="J16" s="17">
        <v>8</v>
      </c>
      <c r="K16" s="28" t="s">
        <v>67</v>
      </c>
      <c r="L16" s="28" t="s">
        <v>79</v>
      </c>
      <c r="M16" s="17" t="s">
        <v>27</v>
      </c>
      <c r="N16" s="16"/>
    </row>
    <row r="17" s="1" customFormat="true" ht="92" customHeight="true" spans="1:14">
      <c r="A17" s="16">
        <v>12</v>
      </c>
      <c r="B17" s="17" t="s">
        <v>80</v>
      </c>
      <c r="C17" s="17" t="s">
        <v>81</v>
      </c>
      <c r="D17" s="17" t="s">
        <v>77</v>
      </c>
      <c r="E17" s="21" t="s">
        <v>21</v>
      </c>
      <c r="F17" s="21" t="s">
        <v>22</v>
      </c>
      <c r="G17" s="17" t="s">
        <v>82</v>
      </c>
      <c r="H17" s="16">
        <v>83.2</v>
      </c>
      <c r="I17" s="28" t="s">
        <v>83</v>
      </c>
      <c r="J17" s="17">
        <v>20.8</v>
      </c>
      <c r="K17" s="28" t="s">
        <v>84</v>
      </c>
      <c r="L17" s="28" t="s">
        <v>85</v>
      </c>
      <c r="M17" s="17" t="s">
        <v>27</v>
      </c>
      <c r="N17" s="16"/>
    </row>
    <row r="18" s="1" customFormat="true" ht="62" customHeight="true" spans="1:14">
      <c r="A18" s="16">
        <v>13</v>
      </c>
      <c r="B18" s="17" t="s">
        <v>86</v>
      </c>
      <c r="C18" s="17" t="s">
        <v>87</v>
      </c>
      <c r="D18" s="17" t="s">
        <v>88</v>
      </c>
      <c r="E18" s="21" t="s">
        <v>21</v>
      </c>
      <c r="F18" s="21" t="s">
        <v>22</v>
      </c>
      <c r="G18" s="17" t="s">
        <v>89</v>
      </c>
      <c r="H18" s="16">
        <v>60.8</v>
      </c>
      <c r="I18" s="28" t="s">
        <v>90</v>
      </c>
      <c r="J18" s="17">
        <v>15.2</v>
      </c>
      <c r="K18" s="28" t="s">
        <v>91</v>
      </c>
      <c r="L18" s="28" t="s">
        <v>92</v>
      </c>
      <c r="M18" s="17" t="s">
        <v>27</v>
      </c>
      <c r="N18" s="16"/>
    </row>
    <row r="19" s="1" customFormat="true" ht="62" customHeight="true" spans="1:14">
      <c r="A19" s="16">
        <v>14</v>
      </c>
      <c r="B19" s="17" t="s">
        <v>93</v>
      </c>
      <c r="C19" s="17" t="s">
        <v>94</v>
      </c>
      <c r="D19" s="17" t="s">
        <v>88</v>
      </c>
      <c r="E19" s="21" t="s">
        <v>21</v>
      </c>
      <c r="F19" s="21" t="s">
        <v>22</v>
      </c>
      <c r="G19" s="17" t="s">
        <v>95</v>
      </c>
      <c r="H19" s="16">
        <v>64</v>
      </c>
      <c r="I19" s="28" t="s">
        <v>30</v>
      </c>
      <c r="J19" s="17">
        <v>16</v>
      </c>
      <c r="K19" s="28" t="s">
        <v>96</v>
      </c>
      <c r="L19" s="28" t="s">
        <v>97</v>
      </c>
      <c r="M19" s="17" t="s">
        <v>27</v>
      </c>
      <c r="N19" s="16"/>
    </row>
    <row r="20" s="1" customFormat="true" ht="62" customHeight="true" spans="1:14">
      <c r="A20" s="16">
        <v>15</v>
      </c>
      <c r="B20" s="17" t="s">
        <v>98</v>
      </c>
      <c r="C20" s="17" t="s">
        <v>99</v>
      </c>
      <c r="D20" s="17" t="s">
        <v>100</v>
      </c>
      <c r="E20" s="21" t="s">
        <v>21</v>
      </c>
      <c r="F20" s="21" t="s">
        <v>22</v>
      </c>
      <c r="G20" s="17" t="s">
        <v>101</v>
      </c>
      <c r="H20" s="16">
        <v>38.4</v>
      </c>
      <c r="I20" s="28" t="s">
        <v>102</v>
      </c>
      <c r="J20" s="17">
        <v>9.6</v>
      </c>
      <c r="K20" s="28" t="s">
        <v>103</v>
      </c>
      <c r="L20" s="28" t="s">
        <v>104</v>
      </c>
      <c r="M20" s="17" t="s">
        <v>27</v>
      </c>
      <c r="N20" s="16"/>
    </row>
    <row r="21" s="1" customFormat="true" ht="62" customHeight="true" spans="1:14">
      <c r="A21" s="16">
        <v>16</v>
      </c>
      <c r="B21" s="17" t="s">
        <v>105</v>
      </c>
      <c r="C21" s="17" t="s">
        <v>106</v>
      </c>
      <c r="D21" s="17" t="s">
        <v>100</v>
      </c>
      <c r="E21" s="21" t="s">
        <v>21</v>
      </c>
      <c r="F21" s="21" t="s">
        <v>22</v>
      </c>
      <c r="G21" s="17" t="s">
        <v>107</v>
      </c>
      <c r="H21" s="16">
        <v>32</v>
      </c>
      <c r="I21" s="28" t="s">
        <v>66</v>
      </c>
      <c r="J21" s="17">
        <v>8</v>
      </c>
      <c r="K21" s="28" t="s">
        <v>108</v>
      </c>
      <c r="L21" s="28" t="s">
        <v>109</v>
      </c>
      <c r="M21" s="17" t="s">
        <v>27</v>
      </c>
      <c r="N21" s="16"/>
    </row>
    <row r="22" s="1" customFormat="true" ht="62" customHeight="true" spans="1:14">
      <c r="A22" s="16">
        <v>17</v>
      </c>
      <c r="B22" s="17" t="s">
        <v>110</v>
      </c>
      <c r="C22" s="17" t="s">
        <v>111</v>
      </c>
      <c r="D22" s="17" t="s">
        <v>100</v>
      </c>
      <c r="E22" s="21" t="s">
        <v>21</v>
      </c>
      <c r="F22" s="21" t="s">
        <v>22</v>
      </c>
      <c r="G22" s="17" t="s">
        <v>112</v>
      </c>
      <c r="H22" s="16">
        <v>54.4</v>
      </c>
      <c r="I22" s="28" t="s">
        <v>113</v>
      </c>
      <c r="J22" s="17">
        <v>13.6</v>
      </c>
      <c r="K22" s="28" t="s">
        <v>114</v>
      </c>
      <c r="L22" s="28" t="s">
        <v>115</v>
      </c>
      <c r="M22" s="17" t="s">
        <v>27</v>
      </c>
      <c r="N22" s="16"/>
    </row>
    <row r="23" s="1" customFormat="true" ht="62" customHeight="true" spans="1:14">
      <c r="A23" s="16">
        <v>18</v>
      </c>
      <c r="B23" s="17" t="s">
        <v>116</v>
      </c>
      <c r="C23" s="17" t="s">
        <v>117</v>
      </c>
      <c r="D23" s="17" t="s">
        <v>100</v>
      </c>
      <c r="E23" s="21" t="s">
        <v>21</v>
      </c>
      <c r="F23" s="21" t="s">
        <v>22</v>
      </c>
      <c r="G23" s="17" t="s">
        <v>107</v>
      </c>
      <c r="H23" s="16">
        <v>80</v>
      </c>
      <c r="I23" s="28" t="s">
        <v>118</v>
      </c>
      <c r="J23" s="17">
        <v>20</v>
      </c>
      <c r="K23" s="28" t="s">
        <v>119</v>
      </c>
      <c r="L23" s="28" t="s">
        <v>120</v>
      </c>
      <c r="M23" s="17" t="s">
        <v>27</v>
      </c>
      <c r="N23" s="16"/>
    </row>
    <row r="24" s="1" customFormat="true" ht="62" customHeight="true" spans="1:14">
      <c r="A24" s="16">
        <v>19</v>
      </c>
      <c r="B24" s="17" t="s">
        <v>121</v>
      </c>
      <c r="C24" s="17" t="s">
        <v>122</v>
      </c>
      <c r="D24" s="17" t="s">
        <v>123</v>
      </c>
      <c r="E24" s="21" t="s">
        <v>21</v>
      </c>
      <c r="F24" s="21" t="s">
        <v>22</v>
      </c>
      <c r="G24" s="17" t="s">
        <v>124</v>
      </c>
      <c r="H24" s="16">
        <v>80</v>
      </c>
      <c r="I24" s="28" t="s">
        <v>118</v>
      </c>
      <c r="J24" s="17">
        <v>20</v>
      </c>
      <c r="K24" s="28" t="s">
        <v>119</v>
      </c>
      <c r="L24" s="28" t="s">
        <v>125</v>
      </c>
      <c r="M24" s="17" t="s">
        <v>27</v>
      </c>
      <c r="N24" s="16"/>
    </row>
    <row r="25" s="1" customFormat="true" ht="62" customHeight="true" spans="1:14">
      <c r="A25" s="16">
        <v>20</v>
      </c>
      <c r="B25" s="17" t="s">
        <v>126</v>
      </c>
      <c r="C25" s="17" t="s">
        <v>127</v>
      </c>
      <c r="D25" s="17" t="s">
        <v>128</v>
      </c>
      <c r="E25" s="21" t="s">
        <v>21</v>
      </c>
      <c r="F25" s="21" t="s">
        <v>22</v>
      </c>
      <c r="G25" s="17" t="s">
        <v>129</v>
      </c>
      <c r="H25" s="16">
        <v>57.6</v>
      </c>
      <c r="I25" s="28" t="s">
        <v>72</v>
      </c>
      <c r="J25" s="17">
        <v>14.4</v>
      </c>
      <c r="K25" s="28" t="s">
        <v>73</v>
      </c>
      <c r="L25" s="29" t="s">
        <v>130</v>
      </c>
      <c r="M25" s="17" t="s">
        <v>27</v>
      </c>
      <c r="N25" s="16"/>
    </row>
    <row r="26" s="1" customFormat="true" ht="62" customHeight="true" spans="1:14">
      <c r="A26" s="16">
        <v>21</v>
      </c>
      <c r="B26" s="17" t="s">
        <v>131</v>
      </c>
      <c r="C26" s="17" t="s">
        <v>132</v>
      </c>
      <c r="D26" s="17" t="s">
        <v>128</v>
      </c>
      <c r="E26" s="21" t="s">
        <v>21</v>
      </c>
      <c r="F26" s="21" t="s">
        <v>22</v>
      </c>
      <c r="G26" s="17" t="s">
        <v>133</v>
      </c>
      <c r="H26" s="16">
        <v>57.6</v>
      </c>
      <c r="I26" s="28" t="s">
        <v>72</v>
      </c>
      <c r="J26" s="17">
        <v>14.4</v>
      </c>
      <c r="K26" s="28" t="s">
        <v>73</v>
      </c>
      <c r="L26" s="29" t="s">
        <v>134</v>
      </c>
      <c r="M26" s="17" t="s">
        <v>27</v>
      </c>
      <c r="N26" s="16"/>
    </row>
    <row r="27" s="1" customFormat="true" ht="62" customHeight="true" spans="1:14">
      <c r="A27" s="16">
        <v>22</v>
      </c>
      <c r="B27" s="17" t="s">
        <v>135</v>
      </c>
      <c r="C27" s="17" t="s">
        <v>136</v>
      </c>
      <c r="D27" s="17" t="s">
        <v>128</v>
      </c>
      <c r="E27" s="21" t="s">
        <v>21</v>
      </c>
      <c r="F27" s="21" t="s">
        <v>22</v>
      </c>
      <c r="G27" s="17" t="s">
        <v>129</v>
      </c>
      <c r="H27" s="16">
        <v>73.6</v>
      </c>
      <c r="I27" s="28" t="s">
        <v>137</v>
      </c>
      <c r="J27" s="17">
        <v>18.4</v>
      </c>
      <c r="K27" s="28" t="s">
        <v>138</v>
      </c>
      <c r="L27" s="29" t="s">
        <v>139</v>
      </c>
      <c r="M27" s="17" t="s">
        <v>27</v>
      </c>
      <c r="N27" s="16"/>
    </row>
    <row r="28" s="1" customFormat="true" ht="62" customHeight="true" spans="1:14">
      <c r="A28" s="16">
        <v>23</v>
      </c>
      <c r="B28" s="17" t="s">
        <v>140</v>
      </c>
      <c r="C28" s="17" t="s">
        <v>141</v>
      </c>
      <c r="D28" s="17" t="s">
        <v>142</v>
      </c>
      <c r="E28" s="21" t="s">
        <v>21</v>
      </c>
      <c r="F28" s="21" t="s">
        <v>22</v>
      </c>
      <c r="G28" s="17" t="s">
        <v>143</v>
      </c>
      <c r="H28" s="16">
        <v>102.4</v>
      </c>
      <c r="I28" s="28" t="s">
        <v>144</v>
      </c>
      <c r="J28" s="17">
        <v>25.6</v>
      </c>
      <c r="K28" s="28" t="s">
        <v>145</v>
      </c>
      <c r="L28" s="28" t="s">
        <v>146</v>
      </c>
      <c r="M28" s="17" t="s">
        <v>27</v>
      </c>
      <c r="N28" s="16"/>
    </row>
    <row r="29" s="1" customFormat="true" ht="62" customHeight="true" spans="1:14">
      <c r="A29" s="16">
        <v>24</v>
      </c>
      <c r="B29" s="17" t="s">
        <v>147</v>
      </c>
      <c r="C29" s="17" t="s">
        <v>148</v>
      </c>
      <c r="D29" s="17" t="s">
        <v>142</v>
      </c>
      <c r="E29" s="21" t="s">
        <v>21</v>
      </c>
      <c r="F29" s="21" t="s">
        <v>22</v>
      </c>
      <c r="G29" s="17" t="s">
        <v>149</v>
      </c>
      <c r="H29" s="16">
        <v>32</v>
      </c>
      <c r="I29" s="28" t="s">
        <v>66</v>
      </c>
      <c r="J29" s="17">
        <v>8</v>
      </c>
      <c r="K29" s="28" t="s">
        <v>67</v>
      </c>
      <c r="L29" s="28" t="s">
        <v>150</v>
      </c>
      <c r="M29" s="17" t="s">
        <v>27</v>
      </c>
      <c r="N29" s="16"/>
    </row>
    <row r="30" s="1" customFormat="true" ht="62" customHeight="true" spans="1:14">
      <c r="A30" s="16">
        <v>25</v>
      </c>
      <c r="B30" s="17" t="s">
        <v>151</v>
      </c>
      <c r="C30" s="17" t="s">
        <v>152</v>
      </c>
      <c r="D30" s="17" t="s">
        <v>142</v>
      </c>
      <c r="E30" s="21" t="s">
        <v>21</v>
      </c>
      <c r="F30" s="21" t="s">
        <v>22</v>
      </c>
      <c r="G30" s="17" t="s">
        <v>153</v>
      </c>
      <c r="H30" s="16">
        <v>54.4</v>
      </c>
      <c r="I30" s="28" t="s">
        <v>113</v>
      </c>
      <c r="J30" s="17">
        <v>13.6</v>
      </c>
      <c r="K30" s="28" t="s">
        <v>154</v>
      </c>
      <c r="L30" s="28" t="s">
        <v>155</v>
      </c>
      <c r="M30" s="17" t="s">
        <v>27</v>
      </c>
      <c r="N30" s="16"/>
    </row>
    <row r="31" s="1" customFormat="true" ht="62" customHeight="true" spans="1:14">
      <c r="A31" s="16">
        <v>26</v>
      </c>
      <c r="B31" s="17" t="s">
        <v>156</v>
      </c>
      <c r="C31" s="17" t="s">
        <v>157</v>
      </c>
      <c r="D31" s="17" t="s">
        <v>142</v>
      </c>
      <c r="E31" s="21" t="s">
        <v>21</v>
      </c>
      <c r="F31" s="21" t="s">
        <v>22</v>
      </c>
      <c r="G31" s="17" t="s">
        <v>158</v>
      </c>
      <c r="H31" s="16">
        <v>41.6</v>
      </c>
      <c r="I31" s="28" t="s">
        <v>159</v>
      </c>
      <c r="J31" s="17">
        <v>10.4</v>
      </c>
      <c r="K31" s="28" t="s">
        <v>160</v>
      </c>
      <c r="L31" s="28" t="s">
        <v>161</v>
      </c>
      <c r="M31" s="17" t="s">
        <v>27</v>
      </c>
      <c r="N31" s="16"/>
    </row>
    <row r="32" s="1" customFormat="true" ht="87" customHeight="true" spans="1:14">
      <c r="A32" s="16">
        <v>27</v>
      </c>
      <c r="B32" s="17" t="s">
        <v>162</v>
      </c>
      <c r="C32" s="17" t="s">
        <v>163</v>
      </c>
      <c r="D32" s="17" t="s">
        <v>164</v>
      </c>
      <c r="E32" s="21" t="s">
        <v>21</v>
      </c>
      <c r="F32" s="21" t="s">
        <v>22</v>
      </c>
      <c r="G32" s="17" t="s">
        <v>165</v>
      </c>
      <c r="H32" s="16">
        <v>41.6</v>
      </c>
      <c r="I32" s="28" t="s">
        <v>159</v>
      </c>
      <c r="J32" s="17">
        <v>10.4</v>
      </c>
      <c r="K32" s="28" t="s">
        <v>160</v>
      </c>
      <c r="L32" s="28" t="s">
        <v>166</v>
      </c>
      <c r="M32" s="17" t="s">
        <v>27</v>
      </c>
      <c r="N32" s="16"/>
    </row>
    <row r="33" s="1" customFormat="true" ht="62" customHeight="true" spans="1:14">
      <c r="A33" s="16">
        <v>28</v>
      </c>
      <c r="B33" s="17" t="s">
        <v>167</v>
      </c>
      <c r="C33" s="17" t="s">
        <v>168</v>
      </c>
      <c r="D33" s="17" t="s">
        <v>169</v>
      </c>
      <c r="E33" s="21" t="s">
        <v>21</v>
      </c>
      <c r="F33" s="21" t="s">
        <v>22</v>
      </c>
      <c r="G33" s="17" t="s">
        <v>170</v>
      </c>
      <c r="H33" s="16">
        <v>83.2</v>
      </c>
      <c r="I33" s="28" t="s">
        <v>83</v>
      </c>
      <c r="J33" s="17">
        <v>20.8</v>
      </c>
      <c r="K33" s="28" t="s">
        <v>84</v>
      </c>
      <c r="L33" s="28" t="s">
        <v>171</v>
      </c>
      <c r="M33" s="17" t="s">
        <v>27</v>
      </c>
      <c r="N33" s="16"/>
    </row>
    <row r="34" s="1" customFormat="true" ht="62" customHeight="true" spans="1:14">
      <c r="A34" s="16">
        <v>29</v>
      </c>
      <c r="B34" s="17" t="s">
        <v>172</v>
      </c>
      <c r="C34" s="17" t="s">
        <v>173</v>
      </c>
      <c r="D34" s="17" t="s">
        <v>169</v>
      </c>
      <c r="E34" s="21" t="s">
        <v>21</v>
      </c>
      <c r="F34" s="21" t="s">
        <v>22</v>
      </c>
      <c r="G34" s="17" t="s">
        <v>174</v>
      </c>
      <c r="H34" s="16">
        <v>83.2</v>
      </c>
      <c r="I34" s="28" t="s">
        <v>83</v>
      </c>
      <c r="J34" s="17">
        <v>20.8</v>
      </c>
      <c r="K34" s="28" t="s">
        <v>84</v>
      </c>
      <c r="L34" s="28" t="s">
        <v>171</v>
      </c>
      <c r="M34" s="17" t="s">
        <v>27</v>
      </c>
      <c r="N34" s="16"/>
    </row>
    <row r="35" s="1" customFormat="true" ht="62" customHeight="true" spans="1:14">
      <c r="A35" s="16">
        <v>30</v>
      </c>
      <c r="B35" s="17" t="s">
        <v>175</v>
      </c>
      <c r="C35" s="17" t="s">
        <v>176</v>
      </c>
      <c r="D35" s="17" t="s">
        <v>169</v>
      </c>
      <c r="E35" s="21" t="s">
        <v>21</v>
      </c>
      <c r="F35" s="21" t="s">
        <v>22</v>
      </c>
      <c r="G35" s="17" t="s">
        <v>177</v>
      </c>
      <c r="H35" s="16">
        <v>51.2</v>
      </c>
      <c r="I35" s="28" t="s">
        <v>178</v>
      </c>
      <c r="J35" s="17">
        <v>12.8</v>
      </c>
      <c r="K35" s="28" t="s">
        <v>179</v>
      </c>
      <c r="L35" s="28" t="s">
        <v>180</v>
      </c>
      <c r="M35" s="17" t="s">
        <v>27</v>
      </c>
      <c r="N35" s="16"/>
    </row>
    <row r="36" s="1" customFormat="true" ht="62" customHeight="true" spans="1:14">
      <c r="A36" s="16">
        <v>31</v>
      </c>
      <c r="B36" s="17" t="s">
        <v>181</v>
      </c>
      <c r="C36" s="17" t="s">
        <v>182</v>
      </c>
      <c r="D36" s="17" t="s">
        <v>183</v>
      </c>
      <c r="E36" s="21" t="s">
        <v>21</v>
      </c>
      <c r="F36" s="21" t="s">
        <v>22</v>
      </c>
      <c r="G36" s="17" t="s">
        <v>184</v>
      </c>
      <c r="H36" s="16">
        <v>96</v>
      </c>
      <c r="I36" s="28" t="s">
        <v>185</v>
      </c>
      <c r="J36" s="17">
        <v>24</v>
      </c>
      <c r="K36" s="28" t="s">
        <v>186</v>
      </c>
      <c r="L36" s="30" t="s">
        <v>187</v>
      </c>
      <c r="M36" s="17" t="s">
        <v>27</v>
      </c>
      <c r="N36" s="16"/>
    </row>
    <row r="37" s="1" customFormat="true" ht="62" customHeight="true" spans="1:14">
      <c r="A37" s="16">
        <v>32</v>
      </c>
      <c r="B37" s="17" t="s">
        <v>188</v>
      </c>
      <c r="C37" s="17" t="s">
        <v>189</v>
      </c>
      <c r="D37" s="17" t="s">
        <v>190</v>
      </c>
      <c r="E37" s="21" t="s">
        <v>21</v>
      </c>
      <c r="F37" s="21" t="s">
        <v>22</v>
      </c>
      <c r="G37" s="17" t="s">
        <v>191</v>
      </c>
      <c r="H37" s="16">
        <v>108.8</v>
      </c>
      <c r="I37" s="28" t="s">
        <v>192</v>
      </c>
      <c r="J37" s="17">
        <v>27.2</v>
      </c>
      <c r="K37" s="28" t="s">
        <v>193</v>
      </c>
      <c r="L37" s="28" t="s">
        <v>194</v>
      </c>
      <c r="M37" s="17" t="s">
        <v>27</v>
      </c>
      <c r="N37" s="16"/>
    </row>
    <row r="38" s="1" customFormat="true" ht="62" customHeight="true" spans="1:14">
      <c r="A38" s="16">
        <v>33</v>
      </c>
      <c r="B38" s="17" t="s">
        <v>195</v>
      </c>
      <c r="C38" s="17" t="s">
        <v>196</v>
      </c>
      <c r="D38" s="17" t="s">
        <v>190</v>
      </c>
      <c r="E38" s="21" t="s">
        <v>21</v>
      </c>
      <c r="F38" s="21" t="s">
        <v>22</v>
      </c>
      <c r="G38" s="17" t="s">
        <v>197</v>
      </c>
      <c r="H38" s="17">
        <v>64</v>
      </c>
      <c r="I38" s="28" t="s">
        <v>198</v>
      </c>
      <c r="J38" s="17">
        <v>16</v>
      </c>
      <c r="K38" s="28" t="s">
        <v>96</v>
      </c>
      <c r="L38" s="28" t="s">
        <v>199</v>
      </c>
      <c r="M38" s="17" t="s">
        <v>27</v>
      </c>
      <c r="N38" s="16"/>
    </row>
    <row r="39" s="1" customFormat="true" ht="62" customHeight="true" spans="1:14">
      <c r="A39" s="16">
        <v>34</v>
      </c>
      <c r="B39" s="17" t="s">
        <v>200</v>
      </c>
      <c r="C39" s="17" t="s">
        <v>201</v>
      </c>
      <c r="D39" s="17" t="s">
        <v>190</v>
      </c>
      <c r="E39" s="21" t="s">
        <v>21</v>
      </c>
      <c r="F39" s="21" t="s">
        <v>22</v>
      </c>
      <c r="G39" s="17" t="s">
        <v>202</v>
      </c>
      <c r="H39" s="16">
        <v>48</v>
      </c>
      <c r="I39" s="28" t="s">
        <v>24</v>
      </c>
      <c r="J39" s="17">
        <v>12</v>
      </c>
      <c r="K39" s="28" t="s">
        <v>25</v>
      </c>
      <c r="L39" s="28" t="s">
        <v>203</v>
      </c>
      <c r="M39" s="17" t="s">
        <v>27</v>
      </c>
      <c r="N39" s="16"/>
    </row>
    <row r="40" s="1" customFormat="true" ht="62" customHeight="true" spans="1:14">
      <c r="A40" s="16">
        <v>35</v>
      </c>
      <c r="B40" s="17" t="s">
        <v>204</v>
      </c>
      <c r="C40" s="17" t="s">
        <v>205</v>
      </c>
      <c r="D40" s="17" t="s">
        <v>206</v>
      </c>
      <c r="E40" s="21" t="s">
        <v>21</v>
      </c>
      <c r="F40" s="21" t="s">
        <v>22</v>
      </c>
      <c r="G40" s="17" t="s">
        <v>207</v>
      </c>
      <c r="H40" s="16">
        <v>118.4</v>
      </c>
      <c r="I40" s="28" t="s">
        <v>208</v>
      </c>
      <c r="J40" s="17">
        <v>29.6</v>
      </c>
      <c r="K40" s="28" t="s">
        <v>209</v>
      </c>
      <c r="L40" s="28" t="s">
        <v>210</v>
      </c>
      <c r="M40" s="17" t="s">
        <v>27</v>
      </c>
      <c r="N40" s="16"/>
    </row>
    <row r="41" s="1" customFormat="true" ht="62" customHeight="true" spans="1:14">
      <c r="A41" s="16">
        <v>36</v>
      </c>
      <c r="B41" s="17" t="s">
        <v>211</v>
      </c>
      <c r="C41" s="17" t="s">
        <v>205</v>
      </c>
      <c r="D41" s="17" t="s">
        <v>206</v>
      </c>
      <c r="E41" s="21" t="s">
        <v>21</v>
      </c>
      <c r="F41" s="21" t="s">
        <v>22</v>
      </c>
      <c r="G41" s="17" t="s">
        <v>207</v>
      </c>
      <c r="H41" s="16">
        <v>57.6</v>
      </c>
      <c r="I41" s="28" t="s">
        <v>72</v>
      </c>
      <c r="J41" s="17">
        <v>14.4</v>
      </c>
      <c r="K41" s="28" t="s">
        <v>73</v>
      </c>
      <c r="L41" s="28" t="s">
        <v>212</v>
      </c>
      <c r="M41" s="17" t="s">
        <v>27</v>
      </c>
      <c r="N41" s="16"/>
    </row>
    <row r="42" s="1" customFormat="true" ht="62" customHeight="true" spans="1:14">
      <c r="A42" s="16">
        <v>37</v>
      </c>
      <c r="B42" s="17" t="s">
        <v>213</v>
      </c>
      <c r="C42" s="17" t="s">
        <v>214</v>
      </c>
      <c r="D42" s="17" t="s">
        <v>206</v>
      </c>
      <c r="E42" s="21" t="s">
        <v>21</v>
      </c>
      <c r="F42" s="21" t="s">
        <v>22</v>
      </c>
      <c r="G42" s="17" t="s">
        <v>215</v>
      </c>
      <c r="H42" s="16">
        <v>64</v>
      </c>
      <c r="I42" s="28" t="s">
        <v>30</v>
      </c>
      <c r="J42" s="17">
        <v>16</v>
      </c>
      <c r="K42" s="28" t="s">
        <v>96</v>
      </c>
      <c r="L42" s="28" t="s">
        <v>199</v>
      </c>
      <c r="M42" s="17" t="s">
        <v>27</v>
      </c>
      <c r="N42" s="16"/>
    </row>
    <row r="43" s="1" customFormat="true" ht="62" customHeight="true" spans="1:14">
      <c r="A43" s="16">
        <v>38</v>
      </c>
      <c r="B43" s="17" t="s">
        <v>216</v>
      </c>
      <c r="C43" s="17" t="s">
        <v>217</v>
      </c>
      <c r="D43" s="17" t="s">
        <v>218</v>
      </c>
      <c r="E43" s="21" t="s">
        <v>21</v>
      </c>
      <c r="F43" s="21" t="s">
        <v>22</v>
      </c>
      <c r="G43" s="17" t="s">
        <v>219</v>
      </c>
      <c r="H43" s="16">
        <v>86.4</v>
      </c>
      <c r="I43" s="28" t="s">
        <v>220</v>
      </c>
      <c r="J43" s="17">
        <v>21.6</v>
      </c>
      <c r="K43" s="28" t="s">
        <v>221</v>
      </c>
      <c r="L43" s="28" t="s">
        <v>222</v>
      </c>
      <c r="M43" s="17" t="s">
        <v>27</v>
      </c>
      <c r="N43" s="16"/>
    </row>
    <row r="44" s="1" customFormat="true" ht="62" customHeight="true" spans="1:14">
      <c r="A44" s="16">
        <v>39</v>
      </c>
      <c r="B44" s="17" t="s">
        <v>223</v>
      </c>
      <c r="C44" s="17" t="s">
        <v>224</v>
      </c>
      <c r="D44" s="17" t="s">
        <v>218</v>
      </c>
      <c r="E44" s="21" t="s">
        <v>21</v>
      </c>
      <c r="F44" s="21" t="s">
        <v>22</v>
      </c>
      <c r="G44" s="17" t="s">
        <v>225</v>
      </c>
      <c r="H44" s="16">
        <v>73.6</v>
      </c>
      <c r="I44" s="28" t="s">
        <v>137</v>
      </c>
      <c r="J44" s="17">
        <v>18.4</v>
      </c>
      <c r="K44" s="28" t="s">
        <v>138</v>
      </c>
      <c r="L44" s="28" t="s">
        <v>226</v>
      </c>
      <c r="M44" s="17" t="s">
        <v>27</v>
      </c>
      <c r="N44" s="16"/>
    </row>
    <row r="45" s="1" customFormat="true" ht="62" customHeight="true" spans="1:14">
      <c r="A45" s="16">
        <v>40</v>
      </c>
      <c r="B45" s="17" t="s">
        <v>227</v>
      </c>
      <c r="C45" s="17" t="s">
        <v>228</v>
      </c>
      <c r="D45" s="17" t="s">
        <v>229</v>
      </c>
      <c r="E45" s="21" t="s">
        <v>21</v>
      </c>
      <c r="F45" s="21" t="s">
        <v>22</v>
      </c>
      <c r="G45" s="17" t="s">
        <v>230</v>
      </c>
      <c r="H45" s="16">
        <v>89.6</v>
      </c>
      <c r="I45" s="28" t="s">
        <v>51</v>
      </c>
      <c r="J45" s="17">
        <v>22.4</v>
      </c>
      <c r="K45" s="28" t="s">
        <v>52</v>
      </c>
      <c r="L45" s="28" t="s">
        <v>231</v>
      </c>
      <c r="M45" s="17" t="s">
        <v>27</v>
      </c>
      <c r="N45" s="16"/>
    </row>
    <row r="46" s="1" customFormat="true" ht="62" customHeight="true" spans="1:14">
      <c r="A46" s="16">
        <v>41</v>
      </c>
      <c r="B46" s="17" t="s">
        <v>232</v>
      </c>
      <c r="C46" s="17" t="s">
        <v>233</v>
      </c>
      <c r="D46" s="17" t="s">
        <v>229</v>
      </c>
      <c r="E46" s="21" t="s">
        <v>21</v>
      </c>
      <c r="F46" s="21" t="s">
        <v>22</v>
      </c>
      <c r="G46" s="17" t="s">
        <v>234</v>
      </c>
      <c r="H46" s="16">
        <v>44.8</v>
      </c>
      <c r="I46" s="28" t="s">
        <v>41</v>
      </c>
      <c r="J46" s="17">
        <v>11.2</v>
      </c>
      <c r="K46" s="28" t="s">
        <v>235</v>
      </c>
      <c r="L46" s="28" t="s">
        <v>236</v>
      </c>
      <c r="M46" s="17" t="s">
        <v>27</v>
      </c>
      <c r="N46" s="16"/>
    </row>
    <row r="47" s="1" customFormat="true" ht="62" customHeight="true" spans="1:14">
      <c r="A47" s="16">
        <v>42</v>
      </c>
      <c r="B47" s="17" t="s">
        <v>237</v>
      </c>
      <c r="C47" s="17" t="s">
        <v>238</v>
      </c>
      <c r="D47" s="17" t="s">
        <v>239</v>
      </c>
      <c r="E47" s="21" t="s">
        <v>21</v>
      </c>
      <c r="F47" s="21" t="s">
        <v>22</v>
      </c>
      <c r="G47" s="17" t="s">
        <v>240</v>
      </c>
      <c r="H47" s="16">
        <v>38.4</v>
      </c>
      <c r="I47" s="28" t="s">
        <v>102</v>
      </c>
      <c r="J47" s="17">
        <v>9.6</v>
      </c>
      <c r="K47" s="28" t="s">
        <v>103</v>
      </c>
      <c r="L47" s="28" t="s">
        <v>241</v>
      </c>
      <c r="M47" s="17" t="s">
        <v>27</v>
      </c>
      <c r="N47" s="16"/>
    </row>
    <row r="48" s="1" customFormat="true" ht="62" customHeight="true" spans="1:14">
      <c r="A48" s="16">
        <v>43</v>
      </c>
      <c r="B48" s="17" t="s">
        <v>242</v>
      </c>
      <c r="C48" s="17" t="s">
        <v>243</v>
      </c>
      <c r="D48" s="17" t="s">
        <v>239</v>
      </c>
      <c r="E48" s="21" t="s">
        <v>21</v>
      </c>
      <c r="F48" s="21" t="s">
        <v>22</v>
      </c>
      <c r="G48" s="17" t="s">
        <v>244</v>
      </c>
      <c r="H48" s="16">
        <v>32</v>
      </c>
      <c r="I48" s="28" t="s">
        <v>66</v>
      </c>
      <c r="J48" s="17">
        <v>8</v>
      </c>
      <c r="K48" s="28" t="s">
        <v>67</v>
      </c>
      <c r="L48" s="28" t="s">
        <v>245</v>
      </c>
      <c r="M48" s="17" t="s">
        <v>27</v>
      </c>
      <c r="N48" s="16"/>
    </row>
    <row r="49" s="1" customFormat="true" ht="62" customHeight="true" spans="1:14">
      <c r="A49" s="16">
        <v>44</v>
      </c>
      <c r="B49" s="17" t="s">
        <v>246</v>
      </c>
      <c r="C49" s="17" t="s">
        <v>247</v>
      </c>
      <c r="D49" s="17" t="s">
        <v>239</v>
      </c>
      <c r="E49" s="21" t="s">
        <v>21</v>
      </c>
      <c r="F49" s="21" t="s">
        <v>22</v>
      </c>
      <c r="G49" s="17" t="s">
        <v>248</v>
      </c>
      <c r="H49" s="16">
        <v>96</v>
      </c>
      <c r="I49" s="28" t="s">
        <v>185</v>
      </c>
      <c r="J49" s="17">
        <v>24</v>
      </c>
      <c r="K49" s="28" t="s">
        <v>186</v>
      </c>
      <c r="L49" s="28" t="s">
        <v>249</v>
      </c>
      <c r="M49" s="17" t="s">
        <v>27</v>
      </c>
      <c r="N49" s="16"/>
    </row>
    <row r="50" s="1" customFormat="true" ht="62" customHeight="true" spans="1:14">
      <c r="A50" s="16">
        <v>45</v>
      </c>
      <c r="B50" s="17" t="s">
        <v>250</v>
      </c>
      <c r="C50" s="17" t="s">
        <v>251</v>
      </c>
      <c r="D50" s="17" t="s">
        <v>239</v>
      </c>
      <c r="E50" s="21" t="s">
        <v>21</v>
      </c>
      <c r="F50" s="21" t="s">
        <v>22</v>
      </c>
      <c r="G50" s="17" t="s">
        <v>248</v>
      </c>
      <c r="H50" s="16">
        <v>48</v>
      </c>
      <c r="I50" s="28" t="s">
        <v>24</v>
      </c>
      <c r="J50" s="17">
        <v>12</v>
      </c>
      <c r="K50" s="28" t="s">
        <v>36</v>
      </c>
      <c r="L50" s="28" t="s">
        <v>252</v>
      </c>
      <c r="M50" s="17" t="s">
        <v>27</v>
      </c>
      <c r="N50" s="16"/>
    </row>
    <row r="51" s="2" customFormat="true" ht="149" customHeight="true" spans="1:14">
      <c r="A51" s="16">
        <v>46</v>
      </c>
      <c r="B51" s="17" t="s">
        <v>253</v>
      </c>
      <c r="C51" s="19" t="s">
        <v>254</v>
      </c>
      <c r="D51" s="17" t="s">
        <v>255</v>
      </c>
      <c r="E51" s="21" t="s">
        <v>21</v>
      </c>
      <c r="F51" s="21" t="s">
        <v>22</v>
      </c>
      <c r="G51" s="17" t="s">
        <v>256</v>
      </c>
      <c r="H51" s="17">
        <v>280</v>
      </c>
      <c r="I51" s="28" t="s">
        <v>257</v>
      </c>
      <c r="J51" s="17">
        <v>280</v>
      </c>
      <c r="K51" s="31" t="s">
        <v>257</v>
      </c>
      <c r="L51" s="31" t="s">
        <v>258</v>
      </c>
      <c r="M51" s="17" t="s">
        <v>27</v>
      </c>
      <c r="N51" s="17"/>
    </row>
  </sheetData>
  <autoFilter ref="A4:N51">
    <extLst/>
  </autoFilter>
  <mergeCells count="5">
    <mergeCell ref="A1:B1"/>
    <mergeCell ref="A2:N2"/>
    <mergeCell ref="A3:B3"/>
    <mergeCell ref="F3:G3"/>
    <mergeCell ref="A5:B5"/>
  </mergeCells>
  <conditionalFormatting sqref="B4">
    <cfRule type="duplicateValues" dxfId="0" priority="13"/>
    <cfRule type="duplicateValues" dxfId="0" priority="12"/>
  </conditionalFormatting>
  <conditionalFormatting sqref="C9">
    <cfRule type="duplicateValues" dxfId="0" priority="2" stopIfTrue="1"/>
  </conditionalFormatting>
  <conditionalFormatting sqref="C10">
    <cfRule type="duplicateValues" dxfId="0" priority="1" stopIfTrue="1"/>
  </conditionalFormatting>
  <conditionalFormatting sqref="B24">
    <cfRule type="duplicateValues" dxfId="0" priority="10"/>
    <cfRule type="duplicateValues" dxfId="0" priority="11"/>
  </conditionalFormatting>
  <conditionalFormatting sqref="B42">
    <cfRule type="duplicateValues" dxfId="0" priority="4"/>
    <cfRule type="duplicateValues" dxfId="0" priority="5"/>
    <cfRule type="duplicateValues" dxfId="0" priority="6"/>
  </conditionalFormatting>
  <conditionalFormatting sqref="B40:B41">
    <cfRule type="duplicateValues" dxfId="0" priority="7"/>
    <cfRule type="duplicateValues" dxfId="0" priority="8"/>
    <cfRule type="duplicateValues" dxfId="0" priority="9"/>
  </conditionalFormatting>
  <pageMargins left="0.511805555555556" right="0.472222222222222" top="0.66875" bottom="0.550694444444444" header="0.5" footer="0.5"/>
  <pageSetup paperSize="8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2018-09-21T22:51:00Z</dcterms:created>
  <cp:lastPrinted>2023-10-08T15:09:00Z</cp:lastPrinted>
  <dcterms:modified xsi:type="dcterms:W3CDTF">2023-11-23T18:55:10Z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D5C10F173D3F468E966A3A8B02C49BFB_13</vt:lpwstr>
  </property>
  <property fmtid="{D5CDD505-2E9C-101B-9397-08002B2CF9AE}" pid="4" name="KSOReadingLayout">
    <vt:bool>true</vt:bool>
  </property>
</Properties>
</file>