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Sheet1" sheetId="1" r:id="rId1"/>
    <sheet name="Sheet3" sheetId="3" r:id="rId2"/>
  </sheets>
  <calcPr calcId="144525" concurrentCalc="0"/>
</workbook>
</file>

<file path=xl/sharedStrings.xml><?xml version="1.0" encoding="utf-8"?>
<sst xmlns="http://schemas.openxmlformats.org/spreadsheetml/2006/main" count="71" uniqueCount="56">
  <si>
    <t>2023年生猪规模场贷款贴息计算表</t>
  </si>
  <si>
    <t>说明：表格自动计算贴息天数，只需修稿贷款贴息起始时间和贷款贴息截止时间，贴息天数自动计算，最终在计算贴息天数上+1 得到实际贴息天数，补贴金额自动计算。</t>
  </si>
  <si>
    <t>序号</t>
  </si>
  <si>
    <t>企业名称</t>
  </si>
  <si>
    <t>贷款金额（万元）</t>
  </si>
  <si>
    <t>贷款贴息起始时间</t>
  </si>
  <si>
    <t>贷款贴息截止时间</t>
  </si>
  <si>
    <t>贴息天数</t>
  </si>
  <si>
    <t>实际贴息天数</t>
  </si>
  <si>
    <t>年利率</t>
  </si>
  <si>
    <t>补贴金额（万元）</t>
  </si>
  <si>
    <t>云阳县欣旺农业开发有限公司</t>
  </si>
  <si>
    <t>龙洞</t>
  </si>
  <si>
    <t>√</t>
  </si>
  <si>
    <t>云阳县蔈草镇雨航养殖场</t>
  </si>
  <si>
    <t>票草</t>
  </si>
  <si>
    <t>重庆市奎博食品加工有限公司</t>
  </si>
  <si>
    <t>凤鸣</t>
  </si>
  <si>
    <t>云阳县友英生猪养殖场</t>
  </si>
  <si>
    <t>双龙</t>
  </si>
  <si>
    <t>云阳县农盛农业发展有限公司</t>
  </si>
  <si>
    <t>宝坪</t>
  </si>
  <si>
    <t>重庆金存德畜牧养殖有限公司</t>
  </si>
  <si>
    <t>贵林生态养殖场</t>
  </si>
  <si>
    <t>沙市</t>
  </si>
  <si>
    <t>云阳县鼎润生态农业发展有限责任公司</t>
  </si>
  <si>
    <t>外郎</t>
  </si>
  <si>
    <t>云阳县明木农业发展有限公司</t>
  </si>
  <si>
    <t>栖霞</t>
  </si>
  <si>
    <t>云阳县钟迎家庭农场</t>
  </si>
  <si>
    <t>重庆振源农业开发有限公司</t>
  </si>
  <si>
    <t>水口</t>
  </si>
  <si>
    <t>重庆博彬畜禽养殖有限公司</t>
  </si>
  <si>
    <t>重庆伦川农业发展有限公司</t>
  </si>
  <si>
    <t>红狮</t>
  </si>
  <si>
    <t>云阳县思衡农业发展有限公司</t>
  </si>
  <si>
    <t>人和</t>
  </si>
  <si>
    <r>
      <rPr>
        <sz val="24"/>
        <color theme="1"/>
        <rFont val="方正小标宋_GBK"/>
        <charset val="134"/>
      </rPr>
      <t>云阳县</t>
    </r>
    <r>
      <rPr>
        <sz val="24"/>
        <color theme="1"/>
        <rFont val="Times New Roman"/>
        <charset val="134"/>
      </rPr>
      <t>2023</t>
    </r>
    <r>
      <rPr>
        <sz val="24"/>
        <color theme="1"/>
        <rFont val="方正小标宋_GBK"/>
        <charset val="134"/>
      </rPr>
      <t>年生猪规模场贷款贴息公示表</t>
    </r>
  </si>
  <si>
    <t>贷款金额（元）</t>
  </si>
  <si>
    <t>贴息利率</t>
  </si>
  <si>
    <t>补贴金额（元）</t>
  </si>
  <si>
    <t>备注</t>
  </si>
  <si>
    <t>云阳县欣旺农业
开发有限公司</t>
  </si>
  <si>
    <t>云阳县蔈草镇
雨航养殖场</t>
  </si>
  <si>
    <t>重庆市奎博食品
加工有限公司</t>
  </si>
  <si>
    <t>云阳县友英
生猪养殖场</t>
  </si>
  <si>
    <t>云阳县农盛农业
发展有限公司</t>
  </si>
  <si>
    <t>重庆金存德畜牧
养殖有限公司</t>
  </si>
  <si>
    <t>云阳县鼎润生态农业
发展有限责任公司</t>
  </si>
  <si>
    <t>云阳县明木农业
发展有限公司</t>
  </si>
  <si>
    <t>云阳县钟迎
家庭农场</t>
  </si>
  <si>
    <t>重庆振源农业
开发有限公司</t>
  </si>
  <si>
    <t>重庆博彬畜禽
养殖有限公司</t>
  </si>
  <si>
    <t>重庆伦川农业
发展有限公司</t>
  </si>
  <si>
    <t>云阳县思衡农业
发展有限公司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</si>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</sst>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0%"/>
  </numFmts>
  <fonts count="27">
    <font>
      <sz val="11"/>
      <color theme="1"/>
      <name val="等线"/>
      <charset val="134"/>
      <scheme val="minor"/>
    </font>
    <font>
      <sz val="11"/>
      <color theme="1"/>
      <name val="方正黑体_GBK"/>
      <charset val="134"/>
    </font>
    <font>
      <sz val="24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1"/>
      <color theme="1"/>
      <name val="方正仿宋_GBK"/>
      <charset val="134"/>
    </font>
    <font>
      <sz val="24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24"/>
      <color theme="1"/>
      <name val="方正小标宋_GBK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6" borderId="11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7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176" fontId="0" fillId="0" borderId="0" xfId="0" applyNumberFormat="1"/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/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14" fontId="0" fillId="3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  <xf numFmtId="14" fontId="0" fillId="3" borderId="5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workbookViewId="0">
      <selection activeCell="H4" sqref="H4:H30"/>
    </sheetView>
  </sheetViews>
  <sheetFormatPr defaultColWidth="9" defaultRowHeight="14.25"/>
  <cols>
    <col min="2" max="2" width="37.5" customWidth="1"/>
    <col min="4" max="4" width="13.875" customWidth="1"/>
    <col min="5" max="5" width="12.375" customWidth="1"/>
    <col min="8" max="8" width="13" customWidth="1"/>
    <col min="9" max="9" width="22.875" customWidth="1"/>
  </cols>
  <sheetData>
    <row r="1" ht="38.25" customHeight="1" spans="1:9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ht="43.5" customHeight="1" spans="1:9">
      <c r="A2" s="21" t="s">
        <v>1</v>
      </c>
      <c r="B2" s="21"/>
      <c r="C2" s="21"/>
      <c r="D2" s="21"/>
      <c r="E2" s="21"/>
      <c r="F2" s="21"/>
      <c r="G2" s="21"/>
      <c r="H2" s="21"/>
      <c r="I2" s="21"/>
    </row>
    <row r="3" ht="57" customHeight="1" spans="1:9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2" t="s">
        <v>7</v>
      </c>
      <c r="G3" s="23" t="s">
        <v>8</v>
      </c>
      <c r="H3" s="22" t="s">
        <v>9</v>
      </c>
      <c r="I3" s="22" t="s">
        <v>10</v>
      </c>
    </row>
    <row r="4" ht="57" customHeight="1" spans="1:11">
      <c r="A4" s="24">
        <v>1</v>
      </c>
      <c r="B4" s="24" t="s">
        <v>11</v>
      </c>
      <c r="C4" s="24">
        <v>95</v>
      </c>
      <c r="D4" s="25">
        <v>44927</v>
      </c>
      <c r="E4" s="26">
        <v>45138</v>
      </c>
      <c r="F4" s="24">
        <v>211</v>
      </c>
      <c r="G4" s="27">
        <v>212</v>
      </c>
      <c r="H4" s="28">
        <v>0.01825</v>
      </c>
      <c r="I4" s="24">
        <v>1.007</v>
      </c>
      <c r="J4" t="s">
        <v>12</v>
      </c>
      <c r="K4" t="s">
        <v>13</v>
      </c>
    </row>
    <row r="5" ht="57" customHeight="1" spans="1:11">
      <c r="A5" s="24">
        <v>2</v>
      </c>
      <c r="B5" s="29" t="s">
        <v>14</v>
      </c>
      <c r="C5" s="24">
        <v>20</v>
      </c>
      <c r="D5" s="25">
        <v>44958</v>
      </c>
      <c r="E5" s="26">
        <v>45000</v>
      </c>
      <c r="F5" s="24">
        <v>42</v>
      </c>
      <c r="G5" s="27">
        <v>43</v>
      </c>
      <c r="H5" s="28">
        <v>0.01825</v>
      </c>
      <c r="I5" s="24">
        <v>0.043</v>
      </c>
      <c r="J5" t="s">
        <v>15</v>
      </c>
      <c r="K5" t="s">
        <v>13</v>
      </c>
    </row>
    <row r="6" ht="57" customHeight="1" spans="1:9">
      <c r="A6" s="24"/>
      <c r="B6" s="30"/>
      <c r="C6" s="24">
        <v>34</v>
      </c>
      <c r="D6" s="25">
        <v>45001</v>
      </c>
      <c r="E6" s="26">
        <v>45138</v>
      </c>
      <c r="F6" s="24">
        <v>137</v>
      </c>
      <c r="G6" s="27">
        <v>138</v>
      </c>
      <c r="H6" s="28">
        <v>0.01825</v>
      </c>
      <c r="I6" s="24">
        <v>0.2346</v>
      </c>
    </row>
    <row r="7" ht="57" customHeight="1" spans="1:11">
      <c r="A7" s="24">
        <v>3</v>
      </c>
      <c r="B7" s="24" t="s">
        <v>16</v>
      </c>
      <c r="C7" s="24">
        <v>300</v>
      </c>
      <c r="D7" s="25">
        <v>44774</v>
      </c>
      <c r="E7" s="26">
        <v>45138</v>
      </c>
      <c r="F7" s="24">
        <v>364</v>
      </c>
      <c r="G7" s="27">
        <v>365</v>
      </c>
      <c r="H7" s="28">
        <v>0.01825</v>
      </c>
      <c r="I7" s="24">
        <v>5.475</v>
      </c>
      <c r="J7" t="s">
        <v>17</v>
      </c>
      <c r="K7" t="s">
        <v>13</v>
      </c>
    </row>
    <row r="8" ht="57" customHeight="1" spans="1:11">
      <c r="A8" s="24">
        <v>4</v>
      </c>
      <c r="B8" s="24" t="s">
        <v>18</v>
      </c>
      <c r="C8" s="24">
        <v>90</v>
      </c>
      <c r="D8" s="25">
        <v>44774</v>
      </c>
      <c r="E8" s="26">
        <v>45138</v>
      </c>
      <c r="F8" s="24">
        <v>364</v>
      </c>
      <c r="G8" s="27">
        <v>365</v>
      </c>
      <c r="H8" s="28">
        <v>0.01825</v>
      </c>
      <c r="I8" s="24">
        <v>1.6425</v>
      </c>
      <c r="J8" t="s">
        <v>19</v>
      </c>
      <c r="K8" t="s">
        <v>13</v>
      </c>
    </row>
    <row r="9" spans="1:11">
      <c r="A9" s="31">
        <v>5</v>
      </c>
      <c r="B9" s="32" t="s">
        <v>20</v>
      </c>
      <c r="C9" s="33">
        <v>200</v>
      </c>
      <c r="D9" s="25">
        <v>44774</v>
      </c>
      <c r="E9" s="26">
        <v>45096</v>
      </c>
      <c r="F9" s="24">
        <v>322</v>
      </c>
      <c r="G9" s="27">
        <v>323</v>
      </c>
      <c r="H9" s="28">
        <v>0.01825</v>
      </c>
      <c r="I9" s="24">
        <v>3.23</v>
      </c>
      <c r="J9" t="s">
        <v>21</v>
      </c>
      <c r="K9" t="s">
        <v>13</v>
      </c>
    </row>
    <row r="10" spans="1:9">
      <c r="A10" s="31"/>
      <c r="B10" s="34"/>
      <c r="C10" s="33">
        <v>190</v>
      </c>
      <c r="D10" s="25">
        <v>45097</v>
      </c>
      <c r="E10" s="26">
        <v>45138</v>
      </c>
      <c r="F10" s="24">
        <v>41</v>
      </c>
      <c r="G10" s="27">
        <v>42</v>
      </c>
      <c r="H10" s="28">
        <v>0.01825</v>
      </c>
      <c r="I10" s="24">
        <v>0.399</v>
      </c>
    </row>
    <row r="11" spans="1:11">
      <c r="A11" s="31">
        <v>6</v>
      </c>
      <c r="B11" s="33" t="s">
        <v>22</v>
      </c>
      <c r="C11" s="33">
        <v>91</v>
      </c>
      <c r="D11" s="25">
        <v>44774</v>
      </c>
      <c r="E11" s="26">
        <v>44868</v>
      </c>
      <c r="F11" s="24">
        <v>94</v>
      </c>
      <c r="G11" s="27">
        <v>95</v>
      </c>
      <c r="H11" s="28">
        <v>0.01825</v>
      </c>
      <c r="I11" s="24">
        <v>0.43225</v>
      </c>
      <c r="J11" t="s">
        <v>21</v>
      </c>
      <c r="K11" t="s">
        <v>13</v>
      </c>
    </row>
    <row r="12" spans="1:10">
      <c r="A12" s="31">
        <v>7</v>
      </c>
      <c r="B12" s="32" t="s">
        <v>23</v>
      </c>
      <c r="C12" s="33">
        <v>99</v>
      </c>
      <c r="D12" s="25">
        <v>44774</v>
      </c>
      <c r="E12" s="26">
        <v>44905</v>
      </c>
      <c r="F12" s="24">
        <v>131</v>
      </c>
      <c r="G12" s="27">
        <v>132</v>
      </c>
      <c r="H12" s="28">
        <v>0.01825</v>
      </c>
      <c r="I12" s="24">
        <v>0.6534</v>
      </c>
      <c r="J12" t="s">
        <v>24</v>
      </c>
    </row>
    <row r="13" spans="1:9">
      <c r="A13" s="31"/>
      <c r="B13" s="34"/>
      <c r="C13" s="33">
        <v>99</v>
      </c>
      <c r="D13" s="25">
        <v>44910</v>
      </c>
      <c r="E13" s="26">
        <v>45138</v>
      </c>
      <c r="F13" s="24">
        <v>228</v>
      </c>
      <c r="G13" s="27">
        <v>229</v>
      </c>
      <c r="H13" s="28">
        <v>0.01825</v>
      </c>
      <c r="I13" s="24">
        <v>1.13355</v>
      </c>
    </row>
    <row r="14" spans="1:11">
      <c r="A14" s="31">
        <v>8</v>
      </c>
      <c r="B14" s="33" t="s">
        <v>25</v>
      </c>
      <c r="C14" s="33">
        <v>99</v>
      </c>
      <c r="D14" s="25">
        <v>44927</v>
      </c>
      <c r="E14" s="26">
        <v>45097</v>
      </c>
      <c r="F14" s="24">
        <v>170</v>
      </c>
      <c r="G14" s="27">
        <v>171</v>
      </c>
      <c r="H14" s="28">
        <v>0.01825</v>
      </c>
      <c r="I14" s="24">
        <v>0.84645</v>
      </c>
      <c r="J14" t="s">
        <v>26</v>
      </c>
      <c r="K14" t="s">
        <v>13</v>
      </c>
    </row>
    <row r="15" spans="1:10">
      <c r="A15" s="31">
        <v>9</v>
      </c>
      <c r="B15" s="32" t="s">
        <v>27</v>
      </c>
      <c r="C15" s="33">
        <v>200</v>
      </c>
      <c r="D15" s="25">
        <v>44774</v>
      </c>
      <c r="E15" s="26">
        <v>44833</v>
      </c>
      <c r="F15" s="24">
        <v>59</v>
      </c>
      <c r="G15" s="27">
        <v>60</v>
      </c>
      <c r="H15" s="28">
        <v>0.01825</v>
      </c>
      <c r="I15" s="24">
        <v>0.6</v>
      </c>
      <c r="J15" t="s">
        <v>28</v>
      </c>
    </row>
    <row r="16" spans="1:9">
      <c r="A16" s="31"/>
      <c r="B16" s="35"/>
      <c r="C16" s="33">
        <v>195</v>
      </c>
      <c r="D16" s="25">
        <v>44834</v>
      </c>
      <c r="E16" s="26">
        <v>45014</v>
      </c>
      <c r="F16" s="24">
        <v>180</v>
      </c>
      <c r="G16" s="27">
        <v>181</v>
      </c>
      <c r="H16" s="28">
        <v>0.01825</v>
      </c>
      <c r="I16" s="24">
        <v>1.76475</v>
      </c>
    </row>
    <row r="17" spans="1:9">
      <c r="A17" s="31"/>
      <c r="B17" s="34"/>
      <c r="C17" s="33">
        <v>190</v>
      </c>
      <c r="D17" s="25">
        <v>45015</v>
      </c>
      <c r="E17" s="26">
        <v>45138</v>
      </c>
      <c r="F17" s="24">
        <v>123</v>
      </c>
      <c r="G17" s="27">
        <v>124</v>
      </c>
      <c r="H17" s="28">
        <v>0.01825</v>
      </c>
      <c r="I17" s="24">
        <v>1.178</v>
      </c>
    </row>
    <row r="18" spans="1:9">
      <c r="A18" s="31">
        <v>10</v>
      </c>
      <c r="B18" s="32" t="s">
        <v>29</v>
      </c>
      <c r="C18" s="33">
        <v>49</v>
      </c>
      <c r="D18" s="25">
        <v>44774</v>
      </c>
      <c r="E18" s="26">
        <v>45138</v>
      </c>
      <c r="F18" s="24">
        <v>364</v>
      </c>
      <c r="G18" s="27">
        <v>365</v>
      </c>
      <c r="H18" s="28">
        <v>0.01825</v>
      </c>
      <c r="I18" s="24">
        <v>0.89425</v>
      </c>
    </row>
    <row r="19" spans="1:9">
      <c r="A19" s="31"/>
      <c r="B19" s="35"/>
      <c r="C19" s="33">
        <v>30</v>
      </c>
      <c r="D19" s="25">
        <v>44774</v>
      </c>
      <c r="E19" s="26">
        <v>44807</v>
      </c>
      <c r="F19" s="24">
        <v>33</v>
      </c>
      <c r="G19" s="27">
        <v>34</v>
      </c>
      <c r="H19" s="28">
        <v>0.01825</v>
      </c>
      <c r="I19" s="24">
        <v>0.051</v>
      </c>
    </row>
    <row r="20" spans="1:9">
      <c r="A20" s="31"/>
      <c r="B20" s="35"/>
      <c r="C20" s="33">
        <v>60</v>
      </c>
      <c r="D20" s="25">
        <v>44808</v>
      </c>
      <c r="E20" s="26">
        <v>44830</v>
      </c>
      <c r="F20" s="24">
        <v>22</v>
      </c>
      <c r="G20" s="27">
        <v>23</v>
      </c>
      <c r="H20" s="28">
        <v>0.01825</v>
      </c>
      <c r="I20" s="24">
        <v>0.069</v>
      </c>
    </row>
    <row r="21" spans="1:9">
      <c r="A21" s="31"/>
      <c r="B21" s="34"/>
      <c r="C21" s="33">
        <v>74</v>
      </c>
      <c r="D21" s="25">
        <v>44831</v>
      </c>
      <c r="E21" s="26">
        <v>44910</v>
      </c>
      <c r="F21" s="24">
        <v>79</v>
      </c>
      <c r="G21" s="27">
        <v>80</v>
      </c>
      <c r="H21" s="28">
        <v>0.01825</v>
      </c>
      <c r="I21" s="24">
        <v>0.296</v>
      </c>
    </row>
    <row r="22" spans="1:11">
      <c r="A22" s="31">
        <v>11</v>
      </c>
      <c r="B22" s="32" t="s">
        <v>30</v>
      </c>
      <c r="C22" s="33">
        <v>250</v>
      </c>
      <c r="D22" s="25">
        <v>44774</v>
      </c>
      <c r="E22" s="26">
        <v>44854</v>
      </c>
      <c r="F22" s="24">
        <v>80</v>
      </c>
      <c r="G22" s="27">
        <v>81</v>
      </c>
      <c r="H22" s="28">
        <v>0.01825</v>
      </c>
      <c r="I22" s="24">
        <v>1.0125</v>
      </c>
      <c r="J22" t="s">
        <v>31</v>
      </c>
      <c r="K22" t="s">
        <v>13</v>
      </c>
    </row>
    <row r="23" spans="1:9">
      <c r="A23" s="31"/>
      <c r="B23" s="35"/>
      <c r="C23" s="33">
        <v>245</v>
      </c>
      <c r="D23" s="25">
        <v>44855</v>
      </c>
      <c r="E23" s="26">
        <v>45036</v>
      </c>
      <c r="F23" s="24">
        <v>181</v>
      </c>
      <c r="G23" s="27">
        <v>182</v>
      </c>
      <c r="H23" s="28">
        <v>0.01825</v>
      </c>
      <c r="I23" s="24">
        <v>2.2295</v>
      </c>
    </row>
    <row r="24" spans="1:9">
      <c r="A24" s="31"/>
      <c r="B24" s="34"/>
      <c r="C24" s="33">
        <v>240</v>
      </c>
      <c r="D24" s="25">
        <v>45037</v>
      </c>
      <c r="E24" s="26">
        <v>45104</v>
      </c>
      <c r="F24" s="24">
        <v>67</v>
      </c>
      <c r="G24" s="27">
        <v>68</v>
      </c>
      <c r="H24" s="28">
        <v>0.01825</v>
      </c>
      <c r="I24" s="24">
        <v>0.816</v>
      </c>
    </row>
    <row r="25" spans="1:11">
      <c r="A25" s="31">
        <v>12</v>
      </c>
      <c r="B25" s="29" t="s">
        <v>32</v>
      </c>
      <c r="C25" s="31">
        <v>80.1583</v>
      </c>
      <c r="D25" s="25">
        <v>44774</v>
      </c>
      <c r="E25" s="26">
        <v>45064</v>
      </c>
      <c r="F25" s="24">
        <v>290</v>
      </c>
      <c r="G25" s="27">
        <v>291</v>
      </c>
      <c r="H25" s="28">
        <v>0.01825</v>
      </c>
      <c r="I25" s="24">
        <v>1.1663</v>
      </c>
      <c r="K25" t="s">
        <v>13</v>
      </c>
    </row>
    <row r="26" spans="1:9">
      <c r="A26" s="31"/>
      <c r="B26" s="30"/>
      <c r="C26" s="31">
        <v>50</v>
      </c>
      <c r="D26" s="25">
        <v>44960</v>
      </c>
      <c r="E26" s="26">
        <v>45065</v>
      </c>
      <c r="F26" s="24">
        <v>105</v>
      </c>
      <c r="G26" s="27">
        <v>106</v>
      </c>
      <c r="H26" s="28">
        <v>0.01825</v>
      </c>
      <c r="I26" s="24">
        <v>0.265</v>
      </c>
    </row>
    <row r="27" spans="1:10">
      <c r="A27" s="31">
        <v>13</v>
      </c>
      <c r="B27" s="30" t="s">
        <v>33</v>
      </c>
      <c r="C27" s="33">
        <v>230</v>
      </c>
      <c r="D27" s="36">
        <v>44904</v>
      </c>
      <c r="E27" s="37">
        <v>44985</v>
      </c>
      <c r="F27" s="30">
        <v>81</v>
      </c>
      <c r="G27" s="38">
        <v>82</v>
      </c>
      <c r="H27" s="39">
        <v>0.01825</v>
      </c>
      <c r="I27" s="30">
        <v>0.943</v>
      </c>
      <c r="J27" t="s">
        <v>34</v>
      </c>
    </row>
    <row r="28" spans="1:9">
      <c r="A28" s="31"/>
      <c r="B28" s="24"/>
      <c r="C28" s="33">
        <v>217.5</v>
      </c>
      <c r="D28" s="25">
        <v>44986</v>
      </c>
      <c r="E28" s="26">
        <v>45138</v>
      </c>
      <c r="F28" s="24">
        <v>152</v>
      </c>
      <c r="G28" s="27">
        <v>153</v>
      </c>
      <c r="H28" s="28">
        <v>0.01825</v>
      </c>
      <c r="I28" s="24">
        <v>1.66388</v>
      </c>
    </row>
    <row r="29" spans="1:9">
      <c r="A29" s="31"/>
      <c r="B29" s="29"/>
      <c r="C29" s="33">
        <v>199</v>
      </c>
      <c r="D29" s="40">
        <v>44774</v>
      </c>
      <c r="E29" s="26">
        <v>45138</v>
      </c>
      <c r="F29" s="24">
        <v>364</v>
      </c>
      <c r="G29" s="27">
        <v>365</v>
      </c>
      <c r="H29" s="28">
        <v>0.01825</v>
      </c>
      <c r="I29" s="24">
        <v>3.63175</v>
      </c>
    </row>
    <row r="30" spans="1:11">
      <c r="A30" s="31">
        <v>14</v>
      </c>
      <c r="B30" s="31" t="s">
        <v>35</v>
      </c>
      <c r="C30" s="33">
        <v>150</v>
      </c>
      <c r="D30" s="25">
        <v>44774</v>
      </c>
      <c r="E30" s="26">
        <v>45138</v>
      </c>
      <c r="F30" s="24">
        <v>364</v>
      </c>
      <c r="G30" s="27">
        <v>365</v>
      </c>
      <c r="H30" s="28">
        <v>0.01825</v>
      </c>
      <c r="I30" s="24">
        <v>2.7375</v>
      </c>
      <c r="J30" t="s">
        <v>36</v>
      </c>
      <c r="K30" t="s">
        <v>13</v>
      </c>
    </row>
  </sheetData>
  <mergeCells count="2">
    <mergeCell ref="A1:I1"/>
    <mergeCell ref="A2:I2"/>
  </mergeCells>
  <conditionalFormatting sqref="B27:B1048576 B1:B5 B7:B25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tabSelected="1" zoomScale="130" zoomScaleNormal="130" topLeftCell="A20" workbookViewId="0">
      <selection activeCell="A30" sqref="A30:F30"/>
    </sheetView>
  </sheetViews>
  <sheetFormatPr defaultColWidth="9" defaultRowHeight="14.25" outlineLevelCol="7"/>
  <cols>
    <col min="1" max="1" width="5.375" customWidth="1"/>
    <col min="2" max="2" width="19.1333333333333" customWidth="1"/>
    <col min="3" max="3" width="14.325" customWidth="1"/>
    <col min="4" max="4" width="9.61666666666667" customWidth="1"/>
    <col min="5" max="5" width="9.89166666666667" customWidth="1"/>
    <col min="6" max="6" width="7.98333333333333" customWidth="1"/>
    <col min="7" max="7" width="10.575" style="3" customWidth="1"/>
    <col min="8" max="8" width="5.28333333333333" customWidth="1"/>
  </cols>
  <sheetData>
    <row r="1" ht="38.25" customHeight="1" spans="1:8">
      <c r="A1" s="4" t="s">
        <v>37</v>
      </c>
      <c r="B1" s="4"/>
      <c r="C1" s="4"/>
      <c r="D1" s="4"/>
      <c r="E1" s="4"/>
      <c r="F1" s="4"/>
      <c r="G1" s="5"/>
      <c r="H1" s="4"/>
    </row>
    <row r="2" s="1" customFormat="1" ht="50" customHeight="1" spans="1:8">
      <c r="A2" s="6" t="s">
        <v>2</v>
      </c>
      <c r="B2" s="6" t="s">
        <v>3</v>
      </c>
      <c r="C2" s="6" t="s">
        <v>38</v>
      </c>
      <c r="D2" s="6" t="s">
        <v>5</v>
      </c>
      <c r="E2" s="6" t="s">
        <v>6</v>
      </c>
      <c r="F2" s="6" t="s">
        <v>39</v>
      </c>
      <c r="G2" s="7" t="s">
        <v>40</v>
      </c>
      <c r="H2" s="8" t="s">
        <v>41</v>
      </c>
    </row>
    <row r="3" s="2" customFormat="1" ht="35" customHeight="1" spans="1:8">
      <c r="A3" s="9">
        <v>1</v>
      </c>
      <c r="B3" s="10" t="s">
        <v>42</v>
      </c>
      <c r="C3" s="11">
        <v>950000</v>
      </c>
      <c r="D3" s="12">
        <v>44927</v>
      </c>
      <c r="E3" s="12">
        <v>45138</v>
      </c>
      <c r="F3" s="13">
        <v>0.01825</v>
      </c>
      <c r="G3" s="14">
        <v>10070</v>
      </c>
      <c r="H3" s="15"/>
    </row>
    <row r="4" s="2" customFormat="1" ht="21" customHeight="1" spans="1:8">
      <c r="A4" s="9">
        <v>2</v>
      </c>
      <c r="B4" s="10" t="s">
        <v>43</v>
      </c>
      <c r="C4" s="11">
        <v>200000</v>
      </c>
      <c r="D4" s="12">
        <v>44958</v>
      </c>
      <c r="E4" s="12">
        <v>45000</v>
      </c>
      <c r="F4" s="13">
        <v>0.01825</v>
      </c>
      <c r="G4" s="14">
        <v>2776</v>
      </c>
      <c r="H4" s="15"/>
    </row>
    <row r="5" s="2" customFormat="1" ht="26" customHeight="1" spans="1:8">
      <c r="A5" s="9"/>
      <c r="B5" s="9"/>
      <c r="C5" s="11">
        <v>340000</v>
      </c>
      <c r="D5" s="12">
        <v>45001</v>
      </c>
      <c r="E5" s="12">
        <v>45138</v>
      </c>
      <c r="F5" s="13">
        <v>0.01825</v>
      </c>
      <c r="G5" s="14"/>
      <c r="H5" s="15"/>
    </row>
    <row r="6" s="2" customFormat="1" ht="40" customHeight="1" spans="1:8">
      <c r="A6" s="9">
        <v>3</v>
      </c>
      <c r="B6" s="10" t="s">
        <v>44</v>
      </c>
      <c r="C6" s="11">
        <v>3000000</v>
      </c>
      <c r="D6" s="12">
        <v>44774</v>
      </c>
      <c r="E6" s="12">
        <v>45138</v>
      </c>
      <c r="F6" s="13">
        <v>0.01825</v>
      </c>
      <c r="G6" s="14">
        <v>54750</v>
      </c>
      <c r="H6" s="15"/>
    </row>
    <row r="7" s="2" customFormat="1" ht="39" customHeight="1" spans="1:8">
      <c r="A7" s="9">
        <v>4</v>
      </c>
      <c r="B7" s="10" t="s">
        <v>45</v>
      </c>
      <c r="C7" s="11">
        <v>900000</v>
      </c>
      <c r="D7" s="12">
        <v>44774</v>
      </c>
      <c r="E7" s="12">
        <v>45138</v>
      </c>
      <c r="F7" s="13">
        <v>0.01825</v>
      </c>
      <c r="G7" s="14">
        <v>16425</v>
      </c>
      <c r="H7" s="15"/>
    </row>
    <row r="8" s="2" customFormat="1" ht="21" customHeight="1" spans="1:8">
      <c r="A8" s="9">
        <v>5</v>
      </c>
      <c r="B8" s="16" t="s">
        <v>46</v>
      </c>
      <c r="C8" s="11">
        <v>2000000</v>
      </c>
      <c r="D8" s="12">
        <v>44774</v>
      </c>
      <c r="E8" s="12">
        <v>45096</v>
      </c>
      <c r="F8" s="13">
        <v>0.01825</v>
      </c>
      <c r="G8" s="14">
        <v>36290</v>
      </c>
      <c r="H8" s="15"/>
    </row>
    <row r="9" s="2" customFormat="1" ht="28" customHeight="1" spans="1:8">
      <c r="A9" s="9"/>
      <c r="B9" s="15"/>
      <c r="C9" s="11">
        <v>1900000</v>
      </c>
      <c r="D9" s="12">
        <v>45097</v>
      </c>
      <c r="E9" s="12">
        <v>45138</v>
      </c>
      <c r="F9" s="13">
        <v>0.01825</v>
      </c>
      <c r="G9" s="14"/>
      <c r="H9" s="15"/>
    </row>
    <row r="10" s="2" customFormat="1" ht="43" customHeight="1" spans="1:8">
      <c r="A10" s="9">
        <v>6</v>
      </c>
      <c r="B10" s="16" t="s">
        <v>47</v>
      </c>
      <c r="C10" s="11">
        <v>910000</v>
      </c>
      <c r="D10" s="12">
        <v>44774</v>
      </c>
      <c r="E10" s="12">
        <v>44868</v>
      </c>
      <c r="F10" s="13">
        <v>0.01825</v>
      </c>
      <c r="G10" s="14">
        <v>4322.5</v>
      </c>
      <c r="H10" s="15"/>
    </row>
    <row r="11" s="2" customFormat="1" ht="23" customHeight="1" spans="1:8">
      <c r="A11" s="9">
        <v>7</v>
      </c>
      <c r="B11" s="17" t="s">
        <v>23</v>
      </c>
      <c r="C11" s="11">
        <v>990000</v>
      </c>
      <c r="D11" s="12">
        <v>44774</v>
      </c>
      <c r="E11" s="12">
        <v>44905</v>
      </c>
      <c r="F11" s="13">
        <v>0.01825</v>
      </c>
      <c r="G11" s="14">
        <v>17869.5</v>
      </c>
      <c r="H11" s="15"/>
    </row>
    <row r="12" s="2" customFormat="1" ht="30" customHeight="1" spans="1:8">
      <c r="A12" s="9"/>
      <c r="B12" s="15"/>
      <c r="C12" s="11">
        <v>990000</v>
      </c>
      <c r="D12" s="12">
        <v>44910</v>
      </c>
      <c r="E12" s="12">
        <v>45138</v>
      </c>
      <c r="F12" s="13">
        <v>0.01825</v>
      </c>
      <c r="G12" s="14"/>
      <c r="H12" s="15"/>
    </row>
    <row r="13" s="2" customFormat="1" ht="45" customHeight="1" spans="1:8">
      <c r="A13" s="9">
        <v>8</v>
      </c>
      <c r="B13" s="16" t="s">
        <v>48</v>
      </c>
      <c r="C13" s="11">
        <v>990000</v>
      </c>
      <c r="D13" s="12">
        <v>44927</v>
      </c>
      <c r="E13" s="12">
        <v>45097</v>
      </c>
      <c r="F13" s="13">
        <v>0.01825</v>
      </c>
      <c r="G13" s="14">
        <v>8464.5</v>
      </c>
      <c r="H13" s="15"/>
    </row>
    <row r="14" s="2" customFormat="1" ht="21" customHeight="1" spans="1:8">
      <c r="A14" s="9">
        <v>9</v>
      </c>
      <c r="B14" s="16" t="s">
        <v>49</v>
      </c>
      <c r="C14" s="11">
        <v>2000000</v>
      </c>
      <c r="D14" s="12">
        <v>44774</v>
      </c>
      <c r="E14" s="12">
        <v>44833</v>
      </c>
      <c r="F14" s="13">
        <v>0.01825</v>
      </c>
      <c r="G14" s="14">
        <v>35427.5</v>
      </c>
      <c r="H14" s="15"/>
    </row>
    <row r="15" s="2" customFormat="1" ht="21" customHeight="1" spans="1:8">
      <c r="A15" s="9"/>
      <c r="B15" s="15"/>
      <c r="C15" s="11">
        <v>1950000</v>
      </c>
      <c r="D15" s="12">
        <v>44834</v>
      </c>
      <c r="E15" s="12">
        <v>45014</v>
      </c>
      <c r="F15" s="13">
        <v>0.01825</v>
      </c>
      <c r="G15" s="14"/>
      <c r="H15" s="15"/>
    </row>
    <row r="16" s="2" customFormat="1" ht="21" customHeight="1" spans="1:8">
      <c r="A16" s="9"/>
      <c r="B16" s="15"/>
      <c r="C16" s="11">
        <v>1900000</v>
      </c>
      <c r="D16" s="12">
        <v>45015</v>
      </c>
      <c r="E16" s="12">
        <v>45138</v>
      </c>
      <c r="F16" s="13">
        <v>0.01825</v>
      </c>
      <c r="G16" s="14"/>
      <c r="H16" s="15"/>
    </row>
    <row r="17" s="2" customFormat="1" ht="21" customHeight="1" spans="1:8">
      <c r="A17" s="9">
        <v>10</v>
      </c>
      <c r="B17" s="16" t="s">
        <v>50</v>
      </c>
      <c r="C17" s="11">
        <v>490000</v>
      </c>
      <c r="D17" s="12">
        <v>44774</v>
      </c>
      <c r="E17" s="12">
        <v>45138</v>
      </c>
      <c r="F17" s="13">
        <v>0.01825</v>
      </c>
      <c r="G17" s="14">
        <v>13102.5</v>
      </c>
      <c r="H17" s="15"/>
    </row>
    <row r="18" s="2" customFormat="1" ht="21" customHeight="1" spans="1:8">
      <c r="A18" s="9"/>
      <c r="B18" s="15"/>
      <c r="C18" s="11">
        <v>300000</v>
      </c>
      <c r="D18" s="12">
        <v>44774</v>
      </c>
      <c r="E18" s="12">
        <v>44807</v>
      </c>
      <c r="F18" s="13">
        <v>0.01825</v>
      </c>
      <c r="G18" s="14"/>
      <c r="H18" s="15"/>
    </row>
    <row r="19" s="2" customFormat="1" ht="21" customHeight="1" spans="1:8">
      <c r="A19" s="9"/>
      <c r="B19" s="15"/>
      <c r="C19" s="11">
        <v>600000</v>
      </c>
      <c r="D19" s="12">
        <v>44808</v>
      </c>
      <c r="E19" s="12">
        <v>44830</v>
      </c>
      <c r="F19" s="13">
        <v>0.01825</v>
      </c>
      <c r="G19" s="14"/>
      <c r="H19" s="15"/>
    </row>
    <row r="20" s="2" customFormat="1" ht="21" customHeight="1" spans="1:8">
      <c r="A20" s="9"/>
      <c r="B20" s="15"/>
      <c r="C20" s="11">
        <v>740000</v>
      </c>
      <c r="D20" s="12">
        <v>44831</v>
      </c>
      <c r="E20" s="12">
        <v>44910</v>
      </c>
      <c r="F20" s="13">
        <v>0.01825</v>
      </c>
      <c r="G20" s="14"/>
      <c r="H20" s="15"/>
    </row>
    <row r="21" s="2" customFormat="1" ht="21" customHeight="1" spans="1:8">
      <c r="A21" s="9">
        <v>11</v>
      </c>
      <c r="B21" s="16" t="s">
        <v>51</v>
      </c>
      <c r="C21" s="11">
        <v>2500000</v>
      </c>
      <c r="D21" s="12">
        <v>44774</v>
      </c>
      <c r="E21" s="12">
        <v>44854</v>
      </c>
      <c r="F21" s="13">
        <v>0.01825</v>
      </c>
      <c r="G21" s="14">
        <v>40580</v>
      </c>
      <c r="H21" s="15"/>
    </row>
    <row r="22" s="2" customFormat="1" ht="21" customHeight="1" spans="1:8">
      <c r="A22" s="9"/>
      <c r="B22" s="15"/>
      <c r="C22" s="11">
        <v>2450000</v>
      </c>
      <c r="D22" s="12">
        <v>44855</v>
      </c>
      <c r="E22" s="12">
        <v>45036</v>
      </c>
      <c r="F22" s="13">
        <v>0.01825</v>
      </c>
      <c r="G22" s="14"/>
      <c r="H22" s="15"/>
    </row>
    <row r="23" s="2" customFormat="1" ht="21" customHeight="1" spans="1:8">
      <c r="A23" s="9"/>
      <c r="B23" s="15"/>
      <c r="C23" s="11">
        <v>2400000</v>
      </c>
      <c r="D23" s="12">
        <v>45037</v>
      </c>
      <c r="E23" s="12">
        <v>45104</v>
      </c>
      <c r="F23" s="13">
        <v>0.01825</v>
      </c>
      <c r="G23" s="14"/>
      <c r="H23" s="15"/>
    </row>
    <row r="24" s="2" customFormat="1" ht="21" customHeight="1" spans="1:8">
      <c r="A24" s="9">
        <v>12</v>
      </c>
      <c r="B24" s="10" t="s">
        <v>52</v>
      </c>
      <c r="C24" s="11">
        <v>801583</v>
      </c>
      <c r="D24" s="12">
        <v>44774</v>
      </c>
      <c r="E24" s="12">
        <v>45064</v>
      </c>
      <c r="F24" s="13">
        <v>0.01825</v>
      </c>
      <c r="G24" s="14">
        <v>14313</v>
      </c>
      <c r="H24" s="15"/>
    </row>
    <row r="25" s="2" customFormat="1" ht="21" customHeight="1" spans="1:8">
      <c r="A25" s="9"/>
      <c r="B25" s="9"/>
      <c r="C25" s="11">
        <v>500000</v>
      </c>
      <c r="D25" s="12">
        <v>44960</v>
      </c>
      <c r="E25" s="12">
        <v>45065</v>
      </c>
      <c r="F25" s="13">
        <v>0.01825</v>
      </c>
      <c r="G25" s="14"/>
      <c r="H25" s="15"/>
    </row>
    <row r="26" s="2" customFormat="1" ht="21" customHeight="1" spans="1:8">
      <c r="A26" s="9">
        <v>13</v>
      </c>
      <c r="B26" s="10" t="s">
        <v>53</v>
      </c>
      <c r="C26" s="11">
        <v>2300000</v>
      </c>
      <c r="D26" s="12">
        <v>44904</v>
      </c>
      <c r="E26" s="12">
        <v>44985</v>
      </c>
      <c r="F26" s="13">
        <v>0.01825</v>
      </c>
      <c r="G26" s="14">
        <v>62386.3</v>
      </c>
      <c r="H26" s="15"/>
    </row>
    <row r="27" s="2" customFormat="1" ht="21" customHeight="1" spans="1:8">
      <c r="A27" s="9"/>
      <c r="B27" s="9"/>
      <c r="C27" s="11">
        <v>2175000</v>
      </c>
      <c r="D27" s="12">
        <v>44986</v>
      </c>
      <c r="E27" s="12">
        <v>45138</v>
      </c>
      <c r="F27" s="13">
        <v>0.01825</v>
      </c>
      <c r="G27" s="14"/>
      <c r="H27" s="15"/>
    </row>
    <row r="28" s="2" customFormat="1" ht="21" customHeight="1" spans="1:8">
      <c r="A28" s="9"/>
      <c r="B28" s="9"/>
      <c r="C28" s="11">
        <v>1990000</v>
      </c>
      <c r="D28" s="12">
        <v>44774</v>
      </c>
      <c r="E28" s="12">
        <v>45138</v>
      </c>
      <c r="F28" s="13">
        <v>0.01825</v>
      </c>
      <c r="G28" s="14"/>
      <c r="H28" s="15"/>
    </row>
    <row r="29" s="2" customFormat="1" ht="42" customHeight="1" spans="1:8">
      <c r="A29" s="9">
        <v>14</v>
      </c>
      <c r="B29" s="10" t="s">
        <v>54</v>
      </c>
      <c r="C29" s="11">
        <v>1500000</v>
      </c>
      <c r="D29" s="12">
        <v>44774</v>
      </c>
      <c r="E29" s="12">
        <v>45138</v>
      </c>
      <c r="F29" s="13">
        <v>0.01825</v>
      </c>
      <c r="G29" s="14">
        <v>27375</v>
      </c>
      <c r="H29" s="15"/>
    </row>
    <row r="30" ht="35" customHeight="1" spans="1:8">
      <c r="A30" s="18" t="s">
        <v>55</v>
      </c>
      <c r="B30" s="9"/>
      <c r="C30" s="9"/>
      <c r="D30" s="9"/>
      <c r="E30" s="9"/>
      <c r="F30" s="9"/>
      <c r="G30" s="14">
        <f>SUM(G3:G29)</f>
        <v>344151.8</v>
      </c>
      <c r="H30" s="19"/>
    </row>
  </sheetData>
  <mergeCells count="34">
    <mergeCell ref="A1:H1"/>
    <mergeCell ref="A30:F30"/>
    <mergeCell ref="A4:A5"/>
    <mergeCell ref="A8:A9"/>
    <mergeCell ref="A11:A12"/>
    <mergeCell ref="A14:A16"/>
    <mergeCell ref="A17:A20"/>
    <mergeCell ref="A21:A23"/>
    <mergeCell ref="A24:A25"/>
    <mergeCell ref="A26:A28"/>
    <mergeCell ref="B4:B5"/>
    <mergeCell ref="B8:B9"/>
    <mergeCell ref="B11:B12"/>
    <mergeCell ref="B14:B16"/>
    <mergeCell ref="B17:B20"/>
    <mergeCell ref="B21:B23"/>
    <mergeCell ref="B24:B25"/>
    <mergeCell ref="B26:B28"/>
    <mergeCell ref="G4:G5"/>
    <mergeCell ref="G8:G9"/>
    <mergeCell ref="G11:G12"/>
    <mergeCell ref="G14:G16"/>
    <mergeCell ref="G17:G20"/>
    <mergeCell ref="G21:G23"/>
    <mergeCell ref="G24:G25"/>
    <mergeCell ref="G26:G28"/>
    <mergeCell ref="H4:H5"/>
    <mergeCell ref="H8:H9"/>
    <mergeCell ref="H11:H12"/>
    <mergeCell ref="H14:H16"/>
    <mergeCell ref="H17:H20"/>
    <mergeCell ref="H21:H23"/>
    <mergeCell ref="H24:H25"/>
    <mergeCell ref="H26:H28"/>
  </mergeCells>
  <conditionalFormatting sqref="B24 B2:B4 B6:B8 B13:B14 B17 B10:B11 B21 B26 B29 B31:B1048576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taeyong</cp:lastModifiedBy>
  <dcterms:created xsi:type="dcterms:W3CDTF">2015-06-05T18:19:00Z</dcterms:created>
  <dcterms:modified xsi:type="dcterms:W3CDTF">2023-11-06T00:46:40Z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97806561503C4996932BD78DDB0601E5_12</vt:lpwstr>
  </property>
  <property fmtid="{D5CDD505-2E9C-101B-9397-08002B2CF9AE}" pid="3" name="KSOProductBuildVer">
    <vt:lpwstr>2052-12.1.0.15712</vt:lpwstr>
  </property>
</Properties>
</file>