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附件1-2" sheetId="1" r:id="rId1"/>
  </sheets>
  <definedNames>
    <definedName name="_xlnm._FilterDatabase" localSheetId="0" hidden="1">'附件1-2'!$A$5:$Q$109</definedName>
    <definedName name="_xlnm.Print_Titles" localSheetId="0">'附件1-2'!$4:$5</definedName>
  </definedNames>
  <calcPr calcId="144525"/>
</workbook>
</file>

<file path=xl/sharedStrings.xml><?xml version="1.0" encoding="utf-8"?>
<sst xmlns="http://schemas.openxmlformats.org/spreadsheetml/2006/main" count="992" uniqueCount="522">
  <si>
    <t>附件1-2</t>
  </si>
  <si>
    <t>云阳县2022年度农业生产发展项目汇总表（改革资金2560万元）</t>
  </si>
  <si>
    <t>单位：万元</t>
  </si>
  <si>
    <t>序号</t>
  </si>
  <si>
    <t>项目名称</t>
  </si>
  <si>
    <t>项目实施主体</t>
  </si>
  <si>
    <t>责任主体</t>
  </si>
  <si>
    <t>项目类别</t>
  </si>
  <si>
    <t>建设性质</t>
  </si>
  <si>
    <t>建设年限</t>
  </si>
  <si>
    <t>建设地点</t>
  </si>
  <si>
    <t>总投资</t>
  </si>
  <si>
    <t>建设内容</t>
  </si>
  <si>
    <t>财政补助资金</t>
  </si>
  <si>
    <t>财政资金补助环节及标准</t>
  </si>
  <si>
    <t>项目预期效益</t>
  </si>
  <si>
    <t>监管单位/科室</t>
  </si>
  <si>
    <t>备注</t>
  </si>
  <si>
    <t>合计</t>
  </si>
  <si>
    <t>一、拨改投</t>
  </si>
  <si>
    <t>农业产业发展拨改投项目</t>
  </si>
  <si>
    <t>重庆农高集团</t>
  </si>
  <si>
    <t>云阳县</t>
  </si>
  <si>
    <t>对有需求发展产业的新型经营主体，按照债权投资的模式，投入一定的财政资金，扶持企业做大做强，到期后全额归还财政扶持资金，滚动用于乡村振兴产业发展。</t>
  </si>
  <si>
    <t>发挥财政资金撬动作用，支持县级以上农业龙头企业做大做强，采取“订单农业”等模式，带动农民增收。</t>
  </si>
  <si>
    <t>发展规划科</t>
  </si>
  <si>
    <t>二、红色村庄建设</t>
  </si>
  <si>
    <t>红色美丽村庄建设</t>
  </si>
  <si>
    <t>红狮镇人民政府</t>
  </si>
  <si>
    <t>咏梧社区</t>
  </si>
  <si>
    <t>“咏梧故里”标识景观、红狮广场功能提升、咏梧社区便民服务中心整修工程等。</t>
  </si>
  <si>
    <t>建立党建工作示范社区，推动咏梧社区组织振兴。</t>
  </si>
  <si>
    <t>县委组织部</t>
  </si>
  <si>
    <t>三、柑橘技术支撑</t>
  </si>
  <si>
    <t>云阳县2022年柑橘营养诊断项目</t>
  </si>
  <si>
    <t>县果品产业发展中心</t>
  </si>
  <si>
    <t>产业发展</t>
  </si>
  <si>
    <t>新建</t>
  </si>
  <si>
    <t>柑橘基地乡镇</t>
  </si>
  <si>
    <t>在全县5000亩柑橘园区采集果样、叶样和土样送检，按照缺啥补啥的原则进行营养矫正。</t>
  </si>
  <si>
    <t>1.样品采集、送样费、检测费、资料费3万元；
2.矫治示范基肥采购费9万元；
3.矫治示范微肥采购3万元。</t>
  </si>
  <si>
    <t>示范园可实现增产10%以上，化肥减施20%以上，受益脱贫人口50人以上。</t>
  </si>
  <si>
    <t>果品产业发展中心</t>
  </si>
  <si>
    <t>四、撂荒地复耕</t>
  </si>
  <si>
    <t>云阳县2022年盘龙街道旺龙村撂荒地复耕补助项目</t>
  </si>
  <si>
    <t>重庆生润农业技术开发有限责任公司</t>
  </si>
  <si>
    <t>盘龙街道办事处</t>
  </si>
  <si>
    <t>盘龙街道旺龙村</t>
  </si>
  <si>
    <t>复耕撂荒土地200亩，用于种植粮油、蔬菜作物。</t>
  </si>
  <si>
    <t>每亩补助500元，包括去杂、土地深翻平整等。</t>
  </si>
  <si>
    <t>种植粮油、蔬菜等作物200亩，增加农产品供给。</t>
  </si>
  <si>
    <t>农业技术服务中心</t>
  </si>
  <si>
    <t>云阳县2022年盘龙街道长安社区撂荒地复耕补助项目</t>
  </si>
  <si>
    <t>云阳县平发劳务有限公司</t>
  </si>
  <si>
    <t>盘龙街道长安社区</t>
  </si>
  <si>
    <t>复耕撂荒土地600亩，用于种植粮油、蔬菜。</t>
  </si>
  <si>
    <t>种植粮油、蔬菜等作物600亩，增加农产品供给。</t>
  </si>
  <si>
    <t>云阳县2022年盘龙街道柳桥社区撂荒地复耕补助项目</t>
  </si>
  <si>
    <t>云阳县柳桥劳务有限公司</t>
  </si>
  <si>
    <t>盘龙街道柳桥社区</t>
  </si>
  <si>
    <t>复耕撂荒土地500亩，用于种植粮油、蔬菜作物</t>
  </si>
  <si>
    <t>种植粮油、蔬菜等作物500亩，增加农产品供给。</t>
  </si>
  <si>
    <t>云阳县2022年南溪镇西云村2组撂荒地复耕补助项目</t>
  </si>
  <si>
    <t>云阳县生金梁柑橘种植专业合作社</t>
  </si>
  <si>
    <t>南溪镇人民政府</t>
  </si>
  <si>
    <t>南溪镇西云村2组</t>
  </si>
  <si>
    <t>撂荒复耕土地90亩，用于种植玉米，黄豆共90亩</t>
  </si>
  <si>
    <t>撂荒复耕90亩，每亩补助500元，包括去杂、土地翻耕平整等。</t>
  </si>
  <si>
    <t>种植玉米、大豆等农作物等经济作物，辐射带动望龙台周边农户经济发展</t>
  </si>
  <si>
    <t>云阳县2022年南溪镇西云村4组撂荒地复耕补助项目</t>
  </si>
  <si>
    <t>南溪镇西云村4组</t>
  </si>
  <si>
    <t>撂荒复耕土地60亩，用于种植玉米等农作物。</t>
  </si>
  <si>
    <t>撂荒复耕60亩，每亩补助500元，包括去杂、土地翻耕平整等。</t>
  </si>
  <si>
    <t>种植玉米等农作物,带动周边产业经济发展</t>
  </si>
  <si>
    <t>云阳县2022年南溪镇盐东村撂荒地复耕补助项目</t>
  </si>
  <si>
    <t>云阳县岳建水果种植家庭农场</t>
  </si>
  <si>
    <t>南溪镇盐东村13、15组</t>
  </si>
  <si>
    <t>撂荒复耕土地50亩，用于种植粮油作物。</t>
  </si>
  <si>
    <t>撂荒复耕50亩，每亩补助500元，包括去杂、土地翻耕平整等。</t>
  </si>
  <si>
    <t>种植收益情况，辐射带动周边农户6户和脱贫户2户增收。</t>
  </si>
  <si>
    <t>云阳县2022年南溪镇平安村撂荒地复耕补助项目</t>
  </si>
  <si>
    <t>云阳永保种养家庭农场</t>
  </si>
  <si>
    <t>南溪镇平安村3.7组</t>
  </si>
  <si>
    <t>撂荒复耕土地180亩，用于种植粮油作物。</t>
  </si>
  <si>
    <t>撂荒复耕180亩，每亩补助500元，包括去杂、土地翻耕平整等。</t>
  </si>
  <si>
    <t>建成种植收益好，能辐射带动平安村3、7组的32农户和7脱困户增收</t>
  </si>
  <si>
    <t>云阳县2022年南溪镇新阳村撂荒地复垦补助项目</t>
  </si>
  <si>
    <t>云阳县大河地种养殖家庭农场</t>
  </si>
  <si>
    <t>南溪镇新阳村</t>
  </si>
  <si>
    <t>撂荒复耕土地150亩，用于种植粮油作物</t>
  </si>
  <si>
    <t>撂荒复耕150亩，每亩补助500元，包括去杂、土地翻耕平整等。</t>
  </si>
  <si>
    <t>种植收益好，辐射带动新阳村2组、4组、6组35农户和9户脱贫户增收。</t>
  </si>
  <si>
    <t>云阳县2022年南溪镇红岩村三粮农业撂荒地复耕补助项目</t>
  </si>
  <si>
    <t>云阳县三粮农业发展有限公司</t>
  </si>
  <si>
    <t>南溪镇红岩村</t>
  </si>
  <si>
    <t>撂荒复耕土地100亩，用于种植粮油作物</t>
  </si>
  <si>
    <t>撂荒复耕100亩，每亩补助500元，包括去杂、土地翻耕平整等。</t>
  </si>
  <si>
    <t>种植玉米100亩，带动农户26户增收。</t>
  </si>
  <si>
    <t>云阳县2022年南溪镇红岩村花建楼撂荒地复耕补助项目</t>
  </si>
  <si>
    <t>云阳县花建楼水产养殖家庭农场</t>
  </si>
  <si>
    <t>撂荒复耕土地80亩，用于种植粮油作物。</t>
  </si>
  <si>
    <t>撂荒复耕80亩，每亩补助500元，包括去杂、土地翻耕平整等。</t>
  </si>
  <si>
    <t>种植玉米100亩，带动农户15户增收。</t>
  </si>
  <si>
    <t>云阳县2022年南溪镇蒲山村撂荒地复耕补助项目</t>
  </si>
  <si>
    <t>云阳县同云梓坤种养殖家庭农场</t>
  </si>
  <si>
    <t>南溪镇蒲山村</t>
  </si>
  <si>
    <t>种植收益情况，辐射带动周边12户农户增收。</t>
  </si>
  <si>
    <t>云阳县2022年南溪镇花果村撂荒地复耕补助项目</t>
  </si>
  <si>
    <t>云阳县谢氏脆李水果种植家庭农场</t>
  </si>
  <si>
    <t>南溪镇花果村6组</t>
  </si>
  <si>
    <t>撂荒复耕土地120亩，用于种植粮油作物。</t>
  </si>
  <si>
    <t>撂荒复耕120亩，每亩补助500元，包括去杂、土地翻耕平整等。</t>
  </si>
  <si>
    <t>种植收益情况，辐射带动周边农户26户，脱贫户4户增收。</t>
  </si>
  <si>
    <t>云阳县2022年南溪镇拱桥村2、3组撂荒地复耕补助项目</t>
  </si>
  <si>
    <t>云阳县可视家庭农场</t>
  </si>
  <si>
    <t>南溪镇拱桥村2、3组</t>
  </si>
  <si>
    <t>种植收益情况，辐射带动周边增收农户6户，脱贫户2户。</t>
  </si>
  <si>
    <t>云阳县2022年南溪镇拱桥村7组撂荒地复耕补助项目</t>
  </si>
  <si>
    <t>云阳县明钢水稻种植场</t>
  </si>
  <si>
    <t>南溪镇拱桥村7组</t>
  </si>
  <si>
    <t>云阳县2022年南溪镇西林村撂荒地复耕补助项目</t>
  </si>
  <si>
    <t>云阳县南溪镇建勋养殖专业合作社</t>
  </si>
  <si>
    <t>南溪镇西林村1、2组</t>
  </si>
  <si>
    <t>云阳县2022年南溪镇塔棚村撂荒地复耕补助项目</t>
  </si>
  <si>
    <t>云阳县罗应双种养殖家庭农场</t>
  </si>
  <si>
    <t>南溪镇塔棚村1、7组</t>
  </si>
  <si>
    <t>撂荒复耕土地80亩，用于种植粮油作物及粮食作物80亩。</t>
  </si>
  <si>
    <t>此项目建设，可带动塔棚村48户一般农户及16户脱贫户务工增收,可为25户村民，土地流转增加收入。</t>
  </si>
  <si>
    <t>云阳县2022年南溪镇青云村撂荒地复耕补助项目</t>
  </si>
  <si>
    <t>周安清</t>
  </si>
  <si>
    <t>南溪镇青云村10组</t>
  </si>
  <si>
    <t>种植收益好，辐射带动青云村10组10户增收。</t>
  </si>
  <si>
    <t>云阳县2022年南溪镇大吉村撂荒地复耕补助项目</t>
  </si>
  <si>
    <t>云阳县冉家坝农作物种植专业合作社</t>
  </si>
  <si>
    <t>南溪镇大吉村2、4组</t>
  </si>
  <si>
    <t>撂荒复耕土地60亩，用于种植粮油作物。</t>
  </si>
  <si>
    <t>云阳县2022年凤鸣镇里市社区撂荒地复耕补助项目</t>
  </si>
  <si>
    <t>云阳县凤鸣镇里市社区经济联合社</t>
  </si>
  <si>
    <t>凤鸣镇人民政府</t>
  </si>
  <si>
    <t>凤鸣镇里市社区</t>
  </si>
  <si>
    <t>复耕撂荒土地200亩，种植水稻、玉米等粮油作物。</t>
  </si>
  <si>
    <t>种植水稻等作物200亩，增加农产品供给。</t>
  </si>
  <si>
    <t>云阳县2022年凤鸣镇院庄社区撂荒地复耕补助项目</t>
  </si>
  <si>
    <t>云阳县凤鸣镇院庄社区经济联合社</t>
  </si>
  <si>
    <t>凤鸣镇院庄社区</t>
  </si>
  <si>
    <t>复耕撂荒土地80亩，种植水稻、高粱等粮油作物。</t>
  </si>
  <si>
    <t>种植水稻和高粱等作物80亩，增加农产品供给。</t>
  </si>
  <si>
    <t>云阳县2022年凤鸣镇上游村撂荒地复耕补助项目</t>
  </si>
  <si>
    <t>云阳县凤鸣镇上游村经济联合社</t>
  </si>
  <si>
    <t>凤鸣镇上游村</t>
  </si>
  <si>
    <t>复耕撂荒土地180亩，种植高粱等粮油作物。</t>
  </si>
  <si>
    <t>种植高粱等作物180亩，增加农产品供给。</t>
  </si>
  <si>
    <t>云阳县2022年凤鸣镇锦屏村撂荒地复耕补助项目</t>
  </si>
  <si>
    <t>云阳县凤鸣镇锦屏村经济联合社</t>
  </si>
  <si>
    <t>凤鸣镇锦屏村</t>
  </si>
  <si>
    <t>复耕撂荒土地220亩，种植玉米、油菜、蔬菜等作物。</t>
  </si>
  <si>
    <t>种植玉米等作物220亩，增加农产品供给。</t>
  </si>
  <si>
    <t>云阳县2022年凤鸣镇阳凤村撂荒地复耕补助项目</t>
  </si>
  <si>
    <t>云阳县凤鸣镇阳凤村经济联合社</t>
  </si>
  <si>
    <t>凤鸣镇阳凤村13组</t>
  </si>
  <si>
    <t>复耕撂荒土地50亩，种植水稻、油菜等作物</t>
  </si>
  <si>
    <t>种植玉米等作物50亩，增加农产品供给。</t>
  </si>
  <si>
    <t>云阳县2022年凤鸣镇黎明村撂荒地复耕补助项目</t>
  </si>
  <si>
    <t>谭毅</t>
  </si>
  <si>
    <t>凤鸣镇黎明村8组</t>
  </si>
  <si>
    <t>复耕撂荒土地10亩，种植水稻等作物。</t>
  </si>
  <si>
    <t>种植水稻等作物10亩，增加农产品供给。</t>
  </si>
  <si>
    <t>云阳县2022年清水土家族乡大堰村云岗农业撂荒地复耕补助项目</t>
  </si>
  <si>
    <t>云阳县云岗农业开发有限公司</t>
  </si>
  <si>
    <t>清水乡人民政府</t>
  </si>
  <si>
    <t>清水土家族乡大堰村</t>
  </si>
  <si>
    <t>复耕撂荒土地600亩，用于种植马铃薯、红薯等粮油作物和萝卜、青椒等蔬菜作物。</t>
  </si>
  <si>
    <t>种植粮油等作物600亩，增加农产品供给。</t>
  </si>
  <si>
    <t>云阳县2022年清水土家族乡大堰村撂荒地复耕补助项目</t>
  </si>
  <si>
    <t>云阳县大堰乡村旅游有限责任公司</t>
  </si>
  <si>
    <t>复耕撂荒土地50亩，用于种植马铃薯、红薯等粮油作物和萝卜等蔬菜作物。</t>
  </si>
  <si>
    <t>种植粮油等作物50亩，增加农产品供给。</t>
  </si>
  <si>
    <t>云阳县2022年清水土家族乡大堰村梅闯撂荒地复耕补助项目</t>
  </si>
  <si>
    <t>梅闯</t>
  </si>
  <si>
    <t>复耕撂荒土地52亩，用于种植萝卜、青椒等蔬菜作物。</t>
  </si>
  <si>
    <t>种植蔬菜等作物52亩，增加农产品供给。</t>
  </si>
  <si>
    <t>云阳县2022年清水土家族乡龙洞村撂荒地复耕补助项目</t>
  </si>
  <si>
    <t>云阳县清水土家族乡龙洞村经济联合社</t>
  </si>
  <si>
    <t>清水土家族乡龙洞村</t>
  </si>
  <si>
    <t>复耕撂荒土地20亩，用于种植大豆等作物。</t>
  </si>
  <si>
    <t>种植大豆等作物20亩，增加农产品供给。</t>
  </si>
  <si>
    <t>云阳县2022年江口镇皂坪村撂荒地复耕补助项目</t>
  </si>
  <si>
    <t>云阳县皂坪国云畜牧养殖场</t>
  </si>
  <si>
    <t>江口镇人民政府</t>
  </si>
  <si>
    <t>江口镇皂坪村</t>
  </si>
  <si>
    <t>复耕撂荒土地200亩，用于种植玉米等作物。</t>
  </si>
  <si>
    <t>种植玉米等粮油作物200亩，增加农产品供给。</t>
  </si>
  <si>
    <t>云阳县2022年江口镇双义村撂荒地复耕补助项目</t>
  </si>
  <si>
    <t>云阳县梅术家庭农场</t>
  </si>
  <si>
    <t>江口镇双义村</t>
  </si>
  <si>
    <t>复耕撂荒土地100亩，用于种植玉米等作物。</t>
  </si>
  <si>
    <t>种植玉米等粮油作物100亩，增加农产品供给。</t>
  </si>
  <si>
    <t>云阳县2022年江口镇新华村撂荒地复耕补助项目</t>
  </si>
  <si>
    <t>云阳县江口镇新华村经济联合社</t>
  </si>
  <si>
    <t>江口镇新华村</t>
  </si>
  <si>
    <t>复耕撂荒土地300亩，用于种植油菜、蔬菜、魔芋等作物。</t>
  </si>
  <si>
    <t>种植油菜等作物300亩，增加农产品供给。</t>
  </si>
  <si>
    <t>云阳县2022年养鹿镇小寨村撂荒地复耕补助项目</t>
  </si>
  <si>
    <t>云阳县产益水稻种植有限公司</t>
  </si>
  <si>
    <t>养鹿镇人民政府</t>
  </si>
  <si>
    <t>养鹿镇小寨村</t>
  </si>
  <si>
    <t>复耕撂荒土地300亩，用于种植粮油作物。</t>
  </si>
  <si>
    <t>种植粮油作物300亩，增加农产品供给。</t>
  </si>
  <si>
    <t>云阳县2022年养鹿镇大同村撂荒地复耕补助项目</t>
  </si>
  <si>
    <t>云阳县兴德大米加工有限公司</t>
  </si>
  <si>
    <t>养鹿镇大同村</t>
  </si>
  <si>
    <t>复耕撂荒土地280亩，用于种植粮油和蔬菜作物。</t>
  </si>
  <si>
    <t>种植粮油、蔬菜作物280亩，增加农产品供给。</t>
  </si>
  <si>
    <t>云阳县2022年双土镇长保村撂荒地复耕补助项目</t>
  </si>
  <si>
    <t>云阳县双土镇长保村经济联合社</t>
  </si>
  <si>
    <t>双土镇人民政府</t>
  </si>
  <si>
    <t>双土镇长保村</t>
  </si>
  <si>
    <t>复耕撂荒土地100亩，用于种植粮油作物。</t>
  </si>
  <si>
    <t>种植粮油作物100亩，增加农产品供给。</t>
  </si>
  <si>
    <t>云阳县2022年双土镇坪东村撂荒地复耕补助项目</t>
  </si>
  <si>
    <t>云阳县农增水稻专业合作社</t>
  </si>
  <si>
    <t>双土镇坪东村</t>
  </si>
  <si>
    <t>复耕撂荒土地218亩，用于种植粮油作物。</t>
  </si>
  <si>
    <t>种植粮油作物218亩，增加农产品供给。</t>
  </si>
  <si>
    <t>云阳县2022年宝坪镇枣树村撂荒地复耕补助项目</t>
  </si>
  <si>
    <t>云阳县宝坪镇枣树村经济联合社</t>
  </si>
  <si>
    <t>宝坪镇人民政府</t>
  </si>
  <si>
    <t>宝坪镇枣树村</t>
  </si>
  <si>
    <t>复耕撂荒土地150亩，用于种植粮油作物。</t>
  </si>
  <si>
    <t>种植粮油作物150亩，增加农产品供给。</t>
  </si>
  <si>
    <t>云阳县2022年宝坪镇双坝村撂荒地复耕补助项目</t>
  </si>
  <si>
    <t>云阳县宝坪镇双坝村经济联合社</t>
  </si>
  <si>
    <t>宝坪镇双坝村</t>
  </si>
  <si>
    <t>复耕撂荒土地80亩，用于种植粮油作物。</t>
  </si>
  <si>
    <t>种植蔬菜、粮油作物80亩，增加农产品供给。</t>
  </si>
  <si>
    <t>云阳县2022年宝坪镇江南村云莲红撂荒地复耕补助项目</t>
  </si>
  <si>
    <t>云阳县云莲红高粱种植股份合作社</t>
  </si>
  <si>
    <t>宝坪镇江南村</t>
  </si>
  <si>
    <t>复耕撂荒土地30亩，用于种植粮油作物。</t>
  </si>
  <si>
    <t>种植粮油作物30亩，增加农产品供给。</t>
  </si>
  <si>
    <t>云阳县2022年宝坪镇江南村撂荒地复耕补助项目</t>
  </si>
  <si>
    <t>云阳县宝坪镇江南村经济联合社</t>
  </si>
  <si>
    <t>复耕撂荒土地35亩，用于种植粮油作物。</t>
  </si>
  <si>
    <t>种植粮油作物35亩，增加农产品供给。</t>
  </si>
  <si>
    <t>云阳县2022年宝坪镇凤凰村撂荒地复耕补助项目</t>
  </si>
  <si>
    <t>云阳县宝坪镇凤凰村经济联合社</t>
  </si>
  <si>
    <t>宝坪镇凤凰村</t>
  </si>
  <si>
    <t>复耕撂荒土地70亩，用于种植粮油作物。</t>
  </si>
  <si>
    <t>种植粮油作物70亩，增加农产品供给。</t>
  </si>
  <si>
    <t>云阳县2022年宝坪镇红电村撂荒地复耕补助项目</t>
  </si>
  <si>
    <t>云阳县宝坪镇红电村经济联合社</t>
  </si>
  <si>
    <t>宝坪镇红电村</t>
  </si>
  <si>
    <t>种植粮油作物80亩，增加农产品供给。</t>
  </si>
  <si>
    <t>云阳县2022年宝坪镇荷花村撂荒地复耕补助项目</t>
  </si>
  <si>
    <t>云阳县宝坪镇荷花村经济联合社</t>
  </si>
  <si>
    <t>宝坪镇荷花村</t>
  </si>
  <si>
    <t>云阳县2022年平安镇忠诚村撂荒地复耕补助项目</t>
  </si>
  <si>
    <t>云阳县平安镇忠诚村股份经济合作联合社</t>
  </si>
  <si>
    <t>平安镇人民政府</t>
  </si>
  <si>
    <t>平安镇忠诚村</t>
  </si>
  <si>
    <t>复耕撂荒土地200亩，用于种植高粱等作物。</t>
  </si>
  <si>
    <t>种植高粱等粮油作物200亩，增加农产品供给。</t>
  </si>
  <si>
    <t>云阳县2022年平安镇红关村撂荒地复耕补助项目</t>
  </si>
  <si>
    <t>平安镇红关村股份经济合作联合社</t>
  </si>
  <si>
    <t>平安镇红关村</t>
  </si>
  <si>
    <t>云阳县2022年平安镇红关村陈天久撂荒地复耕补助项目</t>
  </si>
  <si>
    <t>陈天久</t>
  </si>
  <si>
    <t>复耕撂荒土地20亩，用于种植玉米等作物。</t>
  </si>
  <si>
    <t>种植玉米等粮油作物20亩，增加农产品供给。</t>
  </si>
  <si>
    <t>云阳县2022年平安镇忠诚村学云果蔬撂荒地复耕补助项目</t>
  </si>
  <si>
    <t>云阳县学云果蔬种植专业合作社</t>
  </si>
  <si>
    <t>复耕撂荒土地100亩，用于种植高粱等作物。</t>
  </si>
  <si>
    <t>种植高粱等粮油作物100亩，增加农产品供给。</t>
  </si>
  <si>
    <t>云阳县2022年人和街道牌坊村撂荒地复耕补助项目</t>
  </si>
  <si>
    <t>重庆渝稻农业开发有限公司</t>
  </si>
  <si>
    <t>人和街道办事处</t>
  </si>
  <si>
    <t>人和街道牌坊村</t>
  </si>
  <si>
    <t>复耕撂荒土地200亩，用于种植玉米、大豆等作物。</t>
  </si>
  <si>
    <t>种植粮油等作物200亩，增加农产品供给。</t>
  </si>
  <si>
    <t>云阳县2022年人和街道桃园社区撂荒地复耕补助项目</t>
  </si>
  <si>
    <t>云阳县秋实农业开发有限责任公司</t>
  </si>
  <si>
    <t>人和街道桃园社区</t>
  </si>
  <si>
    <t>复耕撂荒土地200亩，用于种植高粱和油菜等作物。</t>
  </si>
  <si>
    <t>云阳县2022年龙洞镇坝上村撂荒地复耕补助项目</t>
  </si>
  <si>
    <t>云阳县龙洞镇坝上村经济联合社</t>
  </si>
  <si>
    <t>龙洞镇人民政府</t>
  </si>
  <si>
    <t>龙洞镇坝上村</t>
  </si>
  <si>
    <t>复耕撂荒土地100亩，用于种植玉米、蔬菜等作物。</t>
  </si>
  <si>
    <t>种植玉米、蔬菜等作物100亩，增加农产品供给。</t>
  </si>
  <si>
    <t>云阳县2022年龙洞镇云奉村撂荒地复耕补助项目</t>
  </si>
  <si>
    <t>云阳县龙洞镇云奉村股份经济合作联合社</t>
  </si>
  <si>
    <t>龙洞镇云奉村</t>
  </si>
  <si>
    <t>复耕撂荒土地70亩，用于种植玉米、蔬菜等作物。</t>
  </si>
  <si>
    <t>种植玉米、蔬菜等作物70亩，增加农产品供给。</t>
  </si>
  <si>
    <t>云阳县2022年龙洞镇桂花村撂荒地复耕补助项目</t>
  </si>
  <si>
    <t>云阳县修泽农产品加工厂</t>
  </si>
  <si>
    <t>龙洞镇桂花村</t>
  </si>
  <si>
    <t>复耕撂荒土地150亩，用于种植玉米、红薯等作物。</t>
  </si>
  <si>
    <t>种植玉米等作物150亩，增加农产品供给。</t>
  </si>
  <si>
    <t>云阳县2022年龙洞镇高建村撂荒地复耕补助项目</t>
  </si>
  <si>
    <t>云阳县龙洞镇高建村经济联合社</t>
  </si>
  <si>
    <t>龙洞镇高建村</t>
  </si>
  <si>
    <t>复耕撂荒土地50亩，用于玉米、大豆等作物。</t>
  </si>
  <si>
    <t>种植玉米、大豆等作物50亩，增加农产品供给。</t>
  </si>
  <si>
    <t>云阳县2022年龙洞镇朝阳村撂荒地复耕补助项目</t>
  </si>
  <si>
    <t>云阳县龙洞镇朝阳村经济联合社</t>
  </si>
  <si>
    <t>龙洞镇朝阳村</t>
  </si>
  <si>
    <t>复耕撂荒土地10亩，用于种植大豆等作物。</t>
  </si>
  <si>
    <t>种植大豆等作物10亩，增加农产品供给。</t>
  </si>
  <si>
    <t>云阳县2022年龙洞镇龙槽村撂荒地复耕补助项目</t>
  </si>
  <si>
    <t>云阳县龙洞镇龙槽村经济联合社</t>
  </si>
  <si>
    <t>龙洞镇龙槽村</t>
  </si>
  <si>
    <t>复耕撂荒土地13亩，用于种植玉米等作物。</t>
  </si>
  <si>
    <t>种植玉米等作物13亩，增加农产品供给。</t>
  </si>
  <si>
    <t>云阳县2022年双龙镇永丰村撂荒地复耕补助项目</t>
  </si>
  <si>
    <t>云阳县怀美种养殖家庭农场</t>
  </si>
  <si>
    <t>双龙镇人民政府</t>
  </si>
  <si>
    <t>双龙镇永丰村</t>
  </si>
  <si>
    <t>复耕撂荒土地35亩，用于种植土豆、玉米等作物。</t>
  </si>
  <si>
    <t>种植玉米等作物35亩，增加农产品供给。</t>
  </si>
  <si>
    <t>云阳县2022年双龙镇玉龙村撂荒地复耕补助项目</t>
  </si>
  <si>
    <t>云阳县群瑛劳务有限公司</t>
  </si>
  <si>
    <t>双龙镇玉龙村</t>
  </si>
  <si>
    <t>复耕撂荒土地200亩，用于种植大豆等作物。</t>
  </si>
  <si>
    <t>种植大豆等作物200亩，增加农产品供给。</t>
  </si>
  <si>
    <t>云阳县2022年双龙镇六合村撂荒地复耕补助项目</t>
  </si>
  <si>
    <t>重庆市云阳县双龙镇六合村经济联合社</t>
  </si>
  <si>
    <t>双龙镇六合村</t>
  </si>
  <si>
    <t>复耕撂荒土地50亩，用于种植粮油或蔬菜作物。</t>
  </si>
  <si>
    <t>种植粮油、蔬菜作物50亩，增加农产品供给。</t>
  </si>
  <si>
    <t>云阳县2022年双龙镇竹坪村秦沛权撂荒地复耕补助项目</t>
  </si>
  <si>
    <t>秦沛权</t>
  </si>
  <si>
    <t xml:space="preserve">双龙镇竹坪村 </t>
  </si>
  <si>
    <t>撂荒复耕土地15亩，用于种植蔬菜等作物。</t>
  </si>
  <si>
    <t>种植蔬菜等作物15亩，增加农产品供给。</t>
  </si>
  <si>
    <t>云阳县2022年双龙镇竹坪村秦沛祥撂荒地复耕补助项目</t>
  </si>
  <si>
    <t>秦沛祥</t>
  </si>
  <si>
    <t>复耕撂荒土地15亩，用于种植蔬菜作物。</t>
  </si>
  <si>
    <t>云阳县2022年双龙镇竹坪村吴应贵撂荒地复耕补助项目</t>
  </si>
  <si>
    <t>吴应贵</t>
  </si>
  <si>
    <t>复耕撂荒土地40亩，用于种植蔬菜等作物。</t>
  </si>
  <si>
    <t>种植蔬菜等作物40亩，增加农产品供给。</t>
  </si>
  <si>
    <t>云阳县2022年双龙镇竹坪村吴应付撂荒地复耕补助项目</t>
  </si>
  <si>
    <t>吴应付</t>
  </si>
  <si>
    <t>复耕撂荒土地30亩，用于种植蔬菜等作物。</t>
  </si>
  <si>
    <t>种植蔬菜等作物30亩，增加农产品供给。</t>
  </si>
  <si>
    <t>云阳县2022年鱼泉镇马槽村撂荒地复耕补助项目</t>
  </si>
  <si>
    <t>杨绪平</t>
  </si>
  <si>
    <t>鱼泉镇人民政府</t>
  </si>
  <si>
    <t>鱼泉镇马槽村</t>
  </si>
  <si>
    <t>复耕撂荒土地30亩，用于种植玉米、大豆等作物。</t>
  </si>
  <si>
    <t>种植玉米、大豆等粮油作物30亩，增加农产品供给。</t>
  </si>
  <si>
    <t>云阳县2022年鱼泉镇茨菇村撂荒地复耕补助项目</t>
  </si>
  <si>
    <t>伍先乙</t>
  </si>
  <si>
    <t>鱼泉镇茨菇村</t>
  </si>
  <si>
    <t>复耕撂荒土地10亩，用于种植玉米、大豆等作物。</t>
  </si>
  <si>
    <t>种植玉米、大豆等粮油作物10亩，增加农产品供给。</t>
  </si>
  <si>
    <t>云阳县2022年鱼泉镇龙湾村撂荒地复耕补助项目</t>
  </si>
  <si>
    <t>云阳县智美生态农业开发有限公司</t>
  </si>
  <si>
    <t>鱼泉镇龙湾村</t>
  </si>
  <si>
    <t>复耕撂荒土地160亩，用于种植玉米、大豆等粮油作物。</t>
  </si>
  <si>
    <t>种植玉米等粮油作物160亩，增加农产品供给。</t>
  </si>
  <si>
    <t>云阳县2022年鱼泉镇鹿鸣村3组撂荒地复耕补助项目</t>
  </si>
  <si>
    <t>付先明</t>
  </si>
  <si>
    <t>鱼泉镇鹿鸣村3组</t>
  </si>
  <si>
    <t>种植玉米等粮油作物30亩，增加农产品供给。</t>
  </si>
  <si>
    <t>云阳县2022年鱼泉镇鹿鸣村4组撂荒地复耕补助项目</t>
  </si>
  <si>
    <t>伍先腾</t>
  </si>
  <si>
    <t>鱼泉镇鹿鸣村4组</t>
  </si>
  <si>
    <t>云阳县2022年鱼泉镇花楼村撂荒地复耕补助项目</t>
  </si>
  <si>
    <t>贺显权</t>
  </si>
  <si>
    <t>鱼泉镇花楼村</t>
  </si>
  <si>
    <t>复耕撂荒土地50亩，用于种植大豆、玉米等作物。</t>
  </si>
  <si>
    <t>种植玉米、大豆等粮油作物50亩，增加农产品供给。</t>
  </si>
  <si>
    <t>云阳县2022年蔈草镇石笋村撂荒复耕项目</t>
  </si>
  <si>
    <t>蔈草镇石笋村经济联合社</t>
  </si>
  <si>
    <t>蔈草镇人民政府</t>
  </si>
  <si>
    <t>蔈草镇石笋村</t>
  </si>
  <si>
    <t>复耕撂荒土地100亩，用于种植蔬菜等作物。</t>
  </si>
  <si>
    <t>种植蔬菜等作物100亩，增加农产品供给。</t>
  </si>
  <si>
    <t>云阳县2022年蔈草镇双丰村撂荒复耕项目</t>
  </si>
  <si>
    <t>云阳县联春果蔬种植农场</t>
  </si>
  <si>
    <t>蔈草镇双丰村</t>
  </si>
  <si>
    <t>复耕撂荒土地50亩，用于种植油菜等作物。</t>
  </si>
  <si>
    <t>种植油菜等作物50亩，增加农产品供给。</t>
  </si>
  <si>
    <t>云阳县2022年后叶镇吉庆村撂荒地复耕补助项目</t>
  </si>
  <si>
    <t>云阳县文惠蔬菜种植专业合作社</t>
  </si>
  <si>
    <t>后叶镇人民政府</t>
  </si>
  <si>
    <t>吉庆村</t>
  </si>
  <si>
    <t>复耕撂荒土地65亩，用于种植粮油作物。</t>
  </si>
  <si>
    <t>种植粮油作物65亩，增加农产品供给。</t>
  </si>
  <si>
    <t>云阳县2022年后叶镇清顺村撂荒地复耕补助项目</t>
  </si>
  <si>
    <t>云阳县双寨农业开发有限公司</t>
  </si>
  <si>
    <t>后叶镇清顺村</t>
  </si>
  <si>
    <t>复耕撂荒土地50亩，用于种植粮油作物。</t>
  </si>
  <si>
    <t>种植粮油作物50亩，增加农产品供给。</t>
  </si>
  <si>
    <t>云阳县2022年上坝乡治安村撂荒地复耕补助项目</t>
  </si>
  <si>
    <t>上坝乡治安村经济联合社</t>
  </si>
  <si>
    <t>上坝乡人民政府</t>
  </si>
  <si>
    <t>上坝乡治安村</t>
  </si>
  <si>
    <t>复耕撂荒土地30亩，用于种植玉米、马铃薯等粮油作物。</t>
  </si>
  <si>
    <t>种植玉米等作物30亩，增加农产品供给。</t>
  </si>
  <si>
    <t>云阳县2022年上坝乡石梁社区撂荒地复耕补助项目</t>
  </si>
  <si>
    <t>上坝乡石梁社区经济联合社</t>
  </si>
  <si>
    <t>上坝乡石梁社区</t>
  </si>
  <si>
    <t>复耕撂荒土地75亩，用于种植玉米、马铃薯等粮油</t>
  </si>
  <si>
    <t>种植玉米等作物75亩，增加农产品供给。</t>
  </si>
  <si>
    <t>云阳县2022年栖霞镇红龙村撂荒地复耕补助项目</t>
  </si>
  <si>
    <t>云阳县聚薪圆农业开发有限公司</t>
  </si>
  <si>
    <t>栖霞镇人民政府</t>
  </si>
  <si>
    <t>栖霞镇红龙村</t>
  </si>
  <si>
    <t>复耕撂荒土地50亩，用于种植玉米、蔬菜等作物。</t>
  </si>
  <si>
    <t>种植玉米、蔬菜等作物50亩，增加农产品供给。</t>
  </si>
  <si>
    <t>云阳县2022年栖霞镇栖霞村撂荒地复耕补助项目</t>
  </si>
  <si>
    <t>云阳县馨怡果树种植专业合作社</t>
  </si>
  <si>
    <t>栖霞镇栖霞村</t>
  </si>
  <si>
    <t>复耕撂荒土地50亩，用于种植玉米等作物。</t>
  </si>
  <si>
    <t>云阳县2022年高阳镇白元村撂荒地复耕补助项目</t>
  </si>
  <si>
    <t>敢爱敢恨柑橘种植有限公司</t>
  </si>
  <si>
    <t>高阳镇人民政府</t>
  </si>
  <si>
    <t>高阳镇白元村</t>
  </si>
  <si>
    <t>复耕撂荒土地20亩，用于种植粮油、蔬菜作物。</t>
  </si>
  <si>
    <t>种植粮油、蔬菜等作物20亩，增加农产品供给。</t>
  </si>
  <si>
    <t>云阳县2022年高阳镇海坝村撂荒地复耕补助项目</t>
  </si>
  <si>
    <t>高阳镇海坝村经济联合社</t>
  </si>
  <si>
    <t>高阳镇海坝村</t>
  </si>
  <si>
    <t>复耕撂荒土地60亩，用于种植粮油作物。</t>
  </si>
  <si>
    <t>种植粮油等作物60亩，增加农产品供给。</t>
  </si>
  <si>
    <t>云阳县2022年高阳镇团结村撂荒地复耕补助项目</t>
  </si>
  <si>
    <t>魏治清家庭农场</t>
  </si>
  <si>
    <t>高阳镇 团结村</t>
  </si>
  <si>
    <t>复耕撂荒土地20亩，用于种植粮油作物。</t>
  </si>
  <si>
    <t>种植粮油等作物20亩，增加农产品供给。</t>
  </si>
  <si>
    <t>云阳县2022年故陵镇双店村撂荒地复耕补助项目</t>
  </si>
  <si>
    <t>云阳县故陵镇双店村经济联合社</t>
  </si>
  <si>
    <t>故陵镇人民政府</t>
  </si>
  <si>
    <t>故陵镇双店村</t>
  </si>
  <si>
    <t>云阳县2022年桑坪镇咸池村撂荒地复耕补助项目</t>
  </si>
  <si>
    <t>云阳县桑坪镇咸池村经济联合社</t>
  </si>
  <si>
    <t>桑坪镇人民政府</t>
  </si>
  <si>
    <t>桑坪镇咸池村</t>
  </si>
  <si>
    <t>复耕撂荒土地60亩，用于种植粮油等作物。</t>
  </si>
  <si>
    <t>种植玉米等作物60亩，增加农产品供给。</t>
  </si>
  <si>
    <t>云阳县2022年路阳镇中和村撂荒地复耕补助项目</t>
  </si>
  <si>
    <t>重庆雄源畜禽养殖有限公司</t>
  </si>
  <si>
    <t>路阳镇人民政府</t>
  </si>
  <si>
    <t>路阳镇中和村</t>
  </si>
  <si>
    <t>复耕撂荒土地32亩，用于种植粮油作物。</t>
  </si>
  <si>
    <t>种植玉米等物32亩，增加农产品供给。</t>
  </si>
  <si>
    <t>云阳县2022年路阳镇迎瑞村撂荒地复耕补助项目</t>
  </si>
  <si>
    <t>黄远贵</t>
  </si>
  <si>
    <t>路阳镇迎瑞村</t>
  </si>
  <si>
    <t>复耕撂荒土地22亩，用于种植玉米等粮油作物。</t>
  </si>
  <si>
    <t>种植玉米等22亩，增加农产品供给。</t>
  </si>
  <si>
    <t>云阳县2022年云安镇大华村罗春福撂荒地复耕补助项目</t>
  </si>
  <si>
    <t>罗春福</t>
  </si>
  <si>
    <t>云安镇人民政府</t>
  </si>
  <si>
    <t>云安镇大华村</t>
  </si>
  <si>
    <t>复耕撂荒土地10亩，用于种植玉米等作物。</t>
  </si>
  <si>
    <t>种植玉米等粮油作物10亩，增加农产品供给。</t>
  </si>
  <si>
    <t>云阳县2022年云安镇大华村陈祖怀撂荒地复耕补助项目</t>
  </si>
  <si>
    <t>陈祖怀</t>
  </si>
  <si>
    <t>复耕撂荒土地15亩，用于种植玉米等作物。</t>
  </si>
  <si>
    <t>种植玉米等粮油作物15亩，增加农产品供给。</t>
  </si>
  <si>
    <t>云阳县2022年云安镇大华村肖海军撂荒地复耕补助项目</t>
  </si>
  <si>
    <t>肖海军</t>
  </si>
  <si>
    <t>云阳县2022年云安镇大华村杨永安撂荒地复耕补助项目</t>
  </si>
  <si>
    <t>杨永安</t>
  </si>
  <si>
    <t>种植玉米等粮油作物13亩，增加农产品供给。</t>
  </si>
  <si>
    <t>云阳县2022年沙市镇兴家村撂荒地复耕补助项目</t>
  </si>
  <si>
    <t>黄一清</t>
  </si>
  <si>
    <t>沙市镇人民政府</t>
  </si>
  <si>
    <t>沙市镇兴家村2组</t>
  </si>
  <si>
    <t>撂荒复耕土地50亩，用于种植粮油作物50亩。</t>
  </si>
  <si>
    <t>云阳县2022年普安乡双门村撂荒地复耕补助项目</t>
  </si>
  <si>
    <t>云阳县创展劳务有限公司</t>
  </si>
  <si>
    <t>普安乡人民政府</t>
  </si>
  <si>
    <t>普安乡双门村</t>
  </si>
  <si>
    <t>复耕撂荒土地48亩，用于种植粮油或蔬菜作物。</t>
  </si>
  <si>
    <t>种植粮油、蔬菜等作物48亩，增加农产供给品。</t>
  </si>
  <si>
    <t>云阳县2022年农坝镇云山村撂荒地复耕补助项目</t>
  </si>
  <si>
    <t>万际田</t>
  </si>
  <si>
    <t>农坝镇人民政府</t>
  </si>
  <si>
    <t>农坝镇云山村</t>
  </si>
  <si>
    <t>云阳县2022年洞鹿乡三池村撂荒地复耕补助项目</t>
  </si>
  <si>
    <t>陈东明</t>
  </si>
  <si>
    <t>洞鹿乡人民政府</t>
  </si>
  <si>
    <t>洞鹿乡三池村</t>
  </si>
  <si>
    <t>复耕撂荒土地12亩，用于种植粮油、蔬菜作物。</t>
  </si>
  <si>
    <t>种植蔬菜、粮油作物12亩，增加农产品供给。</t>
  </si>
  <si>
    <t>五、蔬菜类产业项目</t>
  </si>
  <si>
    <t>云阳县2022年水口镇佛安村蔬菜种植基地项目</t>
  </si>
  <si>
    <t>云阳县水口镇佛安村经济联合社</t>
  </si>
  <si>
    <t>水口镇人民政府</t>
  </si>
  <si>
    <t>基地建设</t>
  </si>
  <si>
    <t>佛安村4组</t>
  </si>
  <si>
    <t>新建50亩露地蔬菜种植基地。新建水池一口50方，新修人行便道2000米，购苗15.5万株，购买有机肥料2.5吨、复合肥6吨、农药2.5公斤；开排水沟100米/亩，开厢起垄300米/亩。</t>
  </si>
  <si>
    <t>1.新建水池一口50方，补助4万元，新修人行便道2000米，均宽1米，补助24万元。计28万元。2.肥料、种子等生产物资按300元/亩补助，计1.5万元。</t>
  </si>
  <si>
    <t>投产后年产值10万元，增加就业岗位30人次，带动涉及群众户均增收1000元以上，其中涉及贫困户5户12人。</t>
  </si>
  <si>
    <t>云阳县2022年凤鸣镇梧桐保供基地建设项目</t>
  </si>
  <si>
    <t>云阳县凤鸣镇梧桐村经济联合社</t>
  </si>
  <si>
    <t>凤鸣镇梧桐村</t>
  </si>
  <si>
    <t>新建粮油蔬菜保供大棚5000平方米；土地整治50亩；修沟1200米（30cm*40cm）；建设水肥一体化。</t>
  </si>
  <si>
    <t>土地平整、去杂、改良每亩补助2000元；大棚每平方米补助30元；修沟每米补助150元；建设水肥一体化每亩补助800元。</t>
  </si>
  <si>
    <t>项目建成投产后年可生产保供农产品150吨以上，增加市场供应，带动周边农户增收。</t>
  </si>
  <si>
    <t>六、农产品加工项目</t>
  </si>
  <si>
    <t>六、农产品加工类</t>
  </si>
  <si>
    <t>云阳县2022年青龙街道乌天麻固体饮料精加工项目</t>
  </si>
  <si>
    <t>重庆渝峰粮坊乌天麻加工有限公司</t>
  </si>
  <si>
    <t>青龙街道办事处</t>
  </si>
  <si>
    <t>农产品加工</t>
  </si>
  <si>
    <t>云阳县青龙街道滨江东路398号</t>
  </si>
  <si>
    <t>新建乌天麻固体饮料车间及生产线一条。</t>
  </si>
  <si>
    <t>财政补助资金75万元用于购买设施设备。</t>
  </si>
  <si>
    <t>项目实施后可年产乌天麻固体饮料20000kg，预计完工后可带动就业10人，实现年税收12万元。</t>
  </si>
  <si>
    <t>云阳县2022年人和街道长河村改建糖厂加工厂项目</t>
  </si>
  <si>
    <t>云阳县人和街道长河村经济联合社</t>
  </si>
  <si>
    <t>改建</t>
  </si>
  <si>
    <t>人和街道长河村3组</t>
  </si>
  <si>
    <t>改建糖厂加工厂棚400平米，新增糖厂加工厂300平方米，安装糖厂输送带1条，更换电磁八锅连灶一套，包装线1条，更换榨机磙子5个，新建变压器1个。</t>
  </si>
  <si>
    <t>财政补助资金45万元主要用于加工厂房改建及设施设备购置。</t>
  </si>
  <si>
    <t>实现产值50万元，解决就业20人。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</si>
</sst>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5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6"/>
      <name val="方正黑体_GBK"/>
      <charset val="134"/>
    </font>
    <font>
      <sz val="11"/>
      <name val="tim"/>
      <charset val="134"/>
    </font>
    <font>
      <sz val="22"/>
      <name val="方正小标宋_GBK"/>
      <charset val="134"/>
    </font>
    <font>
      <sz val="10.5"/>
      <name val="tim"/>
      <charset val="134"/>
    </font>
    <font>
      <sz val="10"/>
      <name val="方正黑体_GBK"/>
      <charset val="134"/>
    </font>
    <font>
      <sz val="10"/>
      <name val="tim"/>
      <charset val="134"/>
    </font>
    <font>
      <sz val="11"/>
      <name val="方正黑体_GBK"/>
      <charset val="134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sz val="11"/>
      <color rgb="FF0061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1"/>
      <color rgb="FF00000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10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3" fillId="2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35" borderId="1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Border="0"/>
    <xf numFmtId="0" fontId="27" fillId="0" borderId="10" applyNumberFormat="0" applyFill="0" applyAlignment="0" applyProtection="0">
      <alignment vertical="center"/>
    </xf>
    <xf numFmtId="0" fontId="15" fillId="0" borderId="0" applyBorder="0"/>
    <xf numFmtId="0" fontId="22" fillId="0" borderId="10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16" borderId="12" applyNumberFormat="0" applyAlignment="0" applyProtection="0">
      <alignment vertical="center"/>
    </xf>
    <xf numFmtId="0" fontId="34" fillId="16" borderId="16" applyNumberForma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6" fillId="0" borderId="0" applyBorder="0"/>
    <xf numFmtId="0" fontId="28" fillId="0" borderId="14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6" fillId="0" borderId="0"/>
    <xf numFmtId="0" fontId="13" fillId="9" borderId="0" applyNumberFormat="0" applyBorder="0" applyAlignment="0" applyProtection="0">
      <alignment vertical="center"/>
    </xf>
    <xf numFmtId="0" fontId="43" fillId="35" borderId="20" applyNumberFormat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5" fillId="33" borderId="17" applyNumberFormat="0" applyAlignment="0" applyProtection="0">
      <alignment vertical="center"/>
    </xf>
    <xf numFmtId="0" fontId="15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15" fillId="0" borderId="0" applyBorder="0">
      <alignment vertical="center"/>
    </xf>
    <xf numFmtId="0" fontId="0" fillId="0" borderId="0">
      <alignment vertical="center"/>
    </xf>
    <xf numFmtId="0" fontId="42" fillId="47" borderId="18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6" fillId="0" borderId="0"/>
    <xf numFmtId="0" fontId="15" fillId="0" borderId="0" applyBorder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9" borderId="0" applyNumberFormat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6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48" borderId="0" applyNumberFormat="0" applyBorder="0" applyAlignment="0" applyProtection="0">
      <alignment vertical="center"/>
    </xf>
    <xf numFmtId="0" fontId="49" fillId="0" borderId="0">
      <protection locked="0"/>
    </xf>
    <xf numFmtId="0" fontId="15" fillId="0" borderId="0" applyBorder="0"/>
    <xf numFmtId="0" fontId="15" fillId="55" borderId="0" applyNumberFormat="0" applyBorder="0" applyAlignment="0" applyProtection="0">
      <alignment vertical="center"/>
    </xf>
    <xf numFmtId="0" fontId="15" fillId="5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15" fillId="50" borderId="21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7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>
      <alignment vertical="center"/>
    </xf>
    <xf numFmtId="0" fontId="10" fillId="3" borderId="6" xfId="0" applyFont="1" applyFill="1" applyBorder="1" applyAlignment="1">
      <alignment horizontal="center" vertical="center"/>
    </xf>
    <xf numFmtId="0" fontId="2" fillId="0" borderId="6" xfId="10" applyFont="1" applyBorder="1" applyAlignment="1">
      <alignment horizontal="center" vertical="center" wrapText="1"/>
    </xf>
    <xf numFmtId="0" fontId="2" fillId="0" borderId="6" xfId="10" applyFont="1" applyFill="1" applyBorder="1" applyAlignment="1">
      <alignment horizontal="center" vertical="center" wrapText="1"/>
    </xf>
    <xf numFmtId="49" fontId="2" fillId="0" borderId="6" xfId="1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2" fillId="0" borderId="6" xfId="10" applyNumberFormat="1" applyFont="1" applyBorder="1" applyAlignment="1">
      <alignment horizontal="center" vertical="center" wrapText="1"/>
    </xf>
    <xf numFmtId="0" fontId="2" fillId="0" borderId="6" xfId="10" applyFont="1" applyBorder="1" applyAlignment="1">
      <alignment horizontal="justify" vertical="center" wrapText="1"/>
    </xf>
    <xf numFmtId="0" fontId="2" fillId="0" borderId="6" xfId="45" applyFont="1" applyFill="1" applyBorder="1" applyAlignment="1">
      <alignment horizontal="justify" vertical="center" wrapText="1"/>
    </xf>
    <xf numFmtId="0" fontId="3" fillId="0" borderId="6" xfId="0" applyFont="1" applyBorder="1">
      <alignment vertical="center"/>
    </xf>
    <xf numFmtId="0" fontId="2" fillId="0" borderId="6" xfId="10" applyNumberFormat="1" applyFont="1" applyFill="1" applyBorder="1" applyAlignment="1">
      <alignment horizontal="center" vertical="center" wrapText="1"/>
    </xf>
    <xf numFmtId="49" fontId="2" fillId="0" borderId="6" xfId="10" applyNumberFormat="1" applyFont="1" applyFill="1" applyBorder="1" applyAlignment="1">
      <alignment horizontal="justify" vertical="center" wrapText="1"/>
    </xf>
    <xf numFmtId="0" fontId="2" fillId="0" borderId="6" xfId="10" applyFont="1" applyFill="1" applyBorder="1" applyAlignment="1">
      <alignment horizontal="justify" vertical="center" wrapText="1"/>
    </xf>
    <xf numFmtId="0" fontId="10" fillId="3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</cellXfs>
  <cellStyles count="10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计算 2" xfId="6"/>
    <cellStyle name="40% - 强调文字颜色 3" xfId="7" builtinId="39"/>
    <cellStyle name="差" xfId="8" builtinId="27"/>
    <cellStyle name="千位分隔" xfId="9" builtinId="3"/>
    <cellStyle name="常规 11 4 2" xfId="10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强调文字颜色 4 2" xfId="21"/>
    <cellStyle name="解释性文本" xfId="22" builtinId="53"/>
    <cellStyle name="常规 10 5 2 4" xfId="23"/>
    <cellStyle name="标题 1" xfId="24" builtinId="16"/>
    <cellStyle name="常规 10 5 2 5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40% - 强调文字颜色 4 2" xfId="32"/>
    <cellStyle name="检查单元格" xfId="33" builtinId="23"/>
    <cellStyle name="好 2" xfId="34"/>
    <cellStyle name="20% - 强调文字颜色 6" xfId="35" builtinId="50"/>
    <cellStyle name="强调文字颜色 2" xfId="36" builtinId="33"/>
    <cellStyle name="链接单元格" xfId="37" builtinId="24"/>
    <cellStyle name="常规 107 2" xfId="38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常规 107" xfId="45"/>
    <cellStyle name="40% - 强调文字颜色 1" xfId="46" builtinId="31"/>
    <cellStyle name="输出 2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强调文字颜色 3 2" xfId="56"/>
    <cellStyle name="60% - 强调文字颜色 5" xfId="57" builtinId="48"/>
    <cellStyle name="强调文字颜色 6" xfId="58" builtinId="49"/>
    <cellStyle name="适中 2" xfId="59"/>
    <cellStyle name="40% - 强调文字颜色 6" xfId="60" builtinId="51"/>
    <cellStyle name="60% - 强调文字颜色 6" xfId="61" builtinId="52"/>
    <cellStyle name="强调文字颜色 6 2" xfId="62"/>
    <cellStyle name="强调文字颜色 5 2" xfId="63"/>
    <cellStyle name="链接单元格 2" xfId="64"/>
    <cellStyle name="强调文字颜色 2 2" xfId="65"/>
    <cellStyle name="强调文字颜色 1 2" xfId="66"/>
    <cellStyle name="检查单元格 2" xfId="67"/>
    <cellStyle name="常规 2" xfId="68"/>
    <cellStyle name="差 2" xfId="69"/>
    <cellStyle name="常规 22 5" xfId="70"/>
    <cellStyle name="常规 10" xfId="71"/>
    <cellStyle name="输入 2" xfId="72"/>
    <cellStyle name="60% - 强调文字颜色 5 2" xfId="73"/>
    <cellStyle name="20% - 强调文字颜色 4 2" xfId="74"/>
    <cellStyle name="常规 3" xfId="75"/>
    <cellStyle name="常规 15 4" xfId="76"/>
    <cellStyle name="20% - 强调文字颜色 2 2" xfId="77"/>
    <cellStyle name="常规 2 10" xfId="78"/>
    <cellStyle name="60% - 强调文字颜色 2 2" xfId="79"/>
    <cellStyle name="汇总 2" xfId="80"/>
    <cellStyle name="标题 4 2" xfId="81"/>
    <cellStyle name="常规 12" xfId="82"/>
    <cellStyle name="60% - 强调文字颜色 1 2" xfId="83"/>
    <cellStyle name="警告文本 2" xfId="84"/>
    <cellStyle name="标题 2 2" xfId="85"/>
    <cellStyle name="解释性文本 2" xfId="86"/>
    <cellStyle name="常规 10 2" xfId="87"/>
    <cellStyle name="60% - 强调文字颜色 3 2" xfId="88"/>
    <cellStyle name="常规 15 3" xfId="89"/>
    <cellStyle name="40% - 强调文字颜色 5 2" xfId="90"/>
    <cellStyle name="常规 2 2" xfId="91"/>
    <cellStyle name="常规 2 4 5" xfId="92"/>
    <cellStyle name="20% - 强调文字颜色 5 2" xfId="93"/>
    <cellStyle name="20% - 强调文字颜色 1 2" xfId="94"/>
    <cellStyle name="40% - 强调文字颜色 1 2" xfId="95"/>
    <cellStyle name="常规 4" xfId="96"/>
    <cellStyle name="40% - 强调文字颜色 2 2" xfId="97"/>
    <cellStyle name="常规 11 2" xfId="98"/>
    <cellStyle name="注释 2" xfId="99"/>
    <cellStyle name="60% - 强调文字颜色 4 2" xfId="100"/>
    <cellStyle name="40% - 强调文字颜色 6 2" xfId="101"/>
    <cellStyle name="20% - 强调文字颜色 3 2" xfId="102"/>
    <cellStyle name="20% - 强调文字颜色 6 2" xfId="103"/>
    <cellStyle name="40% - 强调文字颜色 3 2" xfId="104"/>
    <cellStyle name="60% - 强调文字颜色 6 2" xfId="105"/>
    <cellStyle name="标题 1 2" xfId="106"/>
    <cellStyle name="标题 3 2" xfId="10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Q112"/>
  <sheetViews>
    <sheetView tabSelected="1" zoomScale="90" zoomScaleNormal="90" workbookViewId="0">
      <pane ySplit="5" topLeftCell="A16" activePane="bottomLeft" state="frozen"/>
      <selection/>
      <selection pane="bottomLeft" activeCell="J57" sqref="J57"/>
    </sheetView>
  </sheetViews>
  <sheetFormatPr defaultColWidth="9" defaultRowHeight="13.5"/>
  <cols>
    <col min="1" max="1" width="5.125" style="5" customWidth="1"/>
    <col min="2" max="2" width="17.775" style="5" customWidth="1"/>
    <col min="3" max="3" width="12.3583333333333" style="5" customWidth="1"/>
    <col min="4" max="4" width="9.25833333333333" style="5" customWidth="1"/>
    <col min="5" max="5" width="7.35833333333333" style="5" customWidth="1"/>
    <col min="6" max="7" width="5" style="5" customWidth="1"/>
    <col min="8" max="8" width="9.99166666666667" style="6" customWidth="1"/>
    <col min="9" max="9" width="6.75833333333333" style="5" customWidth="1"/>
    <col min="10" max="10" width="31.6666666666667" style="7" customWidth="1"/>
    <col min="11" max="11" width="10.4083333333333" style="5" customWidth="1"/>
    <col min="12" max="12" width="35.2666666666667" style="7" customWidth="1"/>
    <col min="13" max="13" width="28.7583333333333" style="7" customWidth="1"/>
    <col min="14" max="14" width="9.85833333333333" style="8" customWidth="1"/>
    <col min="15" max="15" width="6.875" style="5" customWidth="1"/>
    <col min="16" max="16384" width="9" style="5"/>
  </cols>
  <sheetData>
    <row r="1" ht="21" spans="1:15">
      <c r="A1" s="9" t="s">
        <v>0</v>
      </c>
      <c r="B1" s="10"/>
      <c r="C1" s="10"/>
      <c r="D1" s="10"/>
      <c r="E1" s="10"/>
      <c r="F1" s="10"/>
      <c r="G1" s="10"/>
      <c r="H1" s="11"/>
      <c r="I1" s="10"/>
      <c r="J1" s="34"/>
      <c r="K1" s="10"/>
      <c r="L1" s="34"/>
      <c r="M1" s="34"/>
      <c r="N1" s="35"/>
      <c r="O1" s="10"/>
    </row>
    <row r="2" ht="27" customHeight="1" spans="1:1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36"/>
      <c r="K2" s="12"/>
      <c r="L2" s="36"/>
      <c r="M2" s="36"/>
      <c r="N2" s="37"/>
      <c r="O2" s="12"/>
    </row>
    <row r="3" ht="18" customHeight="1" spans="1:15">
      <c r="A3" s="13"/>
      <c r="B3" s="13"/>
      <c r="C3" s="13"/>
      <c r="D3" s="13"/>
      <c r="E3" s="13"/>
      <c r="F3" s="13"/>
      <c r="G3" s="13"/>
      <c r="H3" s="14"/>
      <c r="I3" s="13"/>
      <c r="J3" s="38"/>
      <c r="K3" s="13"/>
      <c r="L3" s="38"/>
      <c r="M3" s="39" t="s">
        <v>2</v>
      </c>
      <c r="N3" s="40"/>
      <c r="O3" s="40"/>
    </row>
    <row r="4" s="1" customFormat="1" ht="28" customHeight="1" spans="1:15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41" t="s">
        <v>13</v>
      </c>
      <c r="L4" s="41" t="s">
        <v>14</v>
      </c>
      <c r="M4" s="15" t="s">
        <v>15</v>
      </c>
      <c r="N4" s="15" t="s">
        <v>16</v>
      </c>
      <c r="O4" s="41" t="s">
        <v>17</v>
      </c>
    </row>
    <row r="5" s="1" customFormat="1" ht="16" customHeight="1" spans="1:15">
      <c r="A5" s="16"/>
      <c r="B5" s="16"/>
      <c r="C5" s="16"/>
      <c r="D5" s="16"/>
      <c r="E5" s="16"/>
      <c r="F5" s="16"/>
      <c r="G5" s="16"/>
      <c r="H5" s="16"/>
      <c r="I5" s="16"/>
      <c r="J5" s="16"/>
      <c r="K5" s="41"/>
      <c r="L5" s="41"/>
      <c r="M5" s="16"/>
      <c r="N5" s="16"/>
      <c r="O5" s="41"/>
    </row>
    <row r="6" s="1" customFormat="1" ht="26" customHeight="1" spans="1:15">
      <c r="A6" s="17" t="s">
        <v>18</v>
      </c>
      <c r="B6" s="18"/>
      <c r="C6" s="19"/>
      <c r="D6" s="20"/>
      <c r="E6" s="20"/>
      <c r="F6" s="20"/>
      <c r="G6" s="20"/>
      <c r="H6" s="20"/>
      <c r="I6" s="42"/>
      <c r="J6" s="43"/>
      <c r="K6" s="20">
        <f>K7+K9+K11+K13+K104+K107</f>
        <v>2560</v>
      </c>
      <c r="L6" s="43"/>
      <c r="M6" s="44"/>
      <c r="N6" s="20"/>
      <c r="O6" s="20"/>
    </row>
    <row r="7" s="2" customFormat="1" ht="28" customHeight="1" spans="1:15">
      <c r="A7" s="21" t="s">
        <v>19</v>
      </c>
      <c r="B7" s="22"/>
      <c r="C7" s="23"/>
      <c r="D7" s="24"/>
      <c r="E7" s="24"/>
      <c r="F7" s="24"/>
      <c r="G7" s="24"/>
      <c r="H7" s="24"/>
      <c r="I7" s="24"/>
      <c r="J7" s="45"/>
      <c r="K7" s="46">
        <v>1500</v>
      </c>
      <c r="L7" s="45"/>
      <c r="M7" s="45"/>
      <c r="N7" s="24"/>
      <c r="O7" s="24"/>
    </row>
    <row r="8" s="2" customFormat="1" ht="71" customHeight="1" spans="1:15">
      <c r="A8" s="25">
        <v>1</v>
      </c>
      <c r="B8" s="25" t="s">
        <v>20</v>
      </c>
      <c r="C8" s="25" t="s">
        <v>21</v>
      </c>
      <c r="D8" s="26" t="s">
        <v>21</v>
      </c>
      <c r="E8" s="26"/>
      <c r="F8" s="26"/>
      <c r="G8" s="26">
        <v>2022</v>
      </c>
      <c r="H8" s="26" t="s">
        <v>22</v>
      </c>
      <c r="I8" s="26">
        <v>1500</v>
      </c>
      <c r="J8" s="47" t="s">
        <v>23</v>
      </c>
      <c r="K8" s="26">
        <v>1500</v>
      </c>
      <c r="L8" s="47" t="s">
        <v>23</v>
      </c>
      <c r="M8" s="47" t="s">
        <v>24</v>
      </c>
      <c r="N8" s="26" t="s">
        <v>25</v>
      </c>
      <c r="O8" s="26"/>
    </row>
    <row r="9" s="2" customFormat="1" ht="29" customHeight="1" spans="1:15">
      <c r="A9" s="21" t="s">
        <v>26</v>
      </c>
      <c r="B9" s="22"/>
      <c r="C9" s="23"/>
      <c r="D9" s="23"/>
      <c r="E9" s="24"/>
      <c r="F9" s="24"/>
      <c r="G9" s="24"/>
      <c r="H9" s="24"/>
      <c r="I9" s="24"/>
      <c r="J9" s="45"/>
      <c r="K9" s="46">
        <v>400</v>
      </c>
      <c r="L9" s="45"/>
      <c r="M9" s="45"/>
      <c r="N9" s="24"/>
      <c r="O9" s="24"/>
    </row>
    <row r="10" s="2" customFormat="1" ht="64" customHeight="1" spans="1:15">
      <c r="A10" s="26">
        <v>1</v>
      </c>
      <c r="B10" s="26" t="s">
        <v>27</v>
      </c>
      <c r="C10" s="26" t="s">
        <v>28</v>
      </c>
      <c r="D10" s="26" t="s">
        <v>28</v>
      </c>
      <c r="E10" s="26"/>
      <c r="F10" s="26"/>
      <c r="G10" s="26">
        <v>2022</v>
      </c>
      <c r="H10" s="26" t="s">
        <v>29</v>
      </c>
      <c r="I10" s="26">
        <v>400</v>
      </c>
      <c r="J10" s="47" t="s">
        <v>30</v>
      </c>
      <c r="K10" s="26">
        <v>400</v>
      </c>
      <c r="L10" s="47" t="s">
        <v>30</v>
      </c>
      <c r="M10" s="47" t="s">
        <v>31</v>
      </c>
      <c r="N10" s="26" t="s">
        <v>32</v>
      </c>
      <c r="O10" s="26"/>
    </row>
    <row r="11" s="2" customFormat="1" ht="27" customHeight="1" spans="1:15">
      <c r="A11" s="21" t="s">
        <v>33</v>
      </c>
      <c r="B11" s="22"/>
      <c r="C11" s="23"/>
      <c r="D11" s="24"/>
      <c r="E11" s="24"/>
      <c r="F11" s="24"/>
      <c r="G11" s="24"/>
      <c r="H11" s="24"/>
      <c r="I11" s="24"/>
      <c r="J11" s="45"/>
      <c r="K11" s="24">
        <v>15</v>
      </c>
      <c r="L11" s="45"/>
      <c r="M11" s="45"/>
      <c r="N11" s="24"/>
      <c r="O11" s="24"/>
    </row>
    <row r="12" s="2" customFormat="1" ht="72" customHeight="1" spans="1:15">
      <c r="A12" s="27">
        <v>1</v>
      </c>
      <c r="B12" s="27" t="s">
        <v>34</v>
      </c>
      <c r="C12" s="27" t="s">
        <v>35</v>
      </c>
      <c r="D12" s="28" t="s">
        <v>35</v>
      </c>
      <c r="E12" s="26" t="s">
        <v>36</v>
      </c>
      <c r="F12" s="26" t="s">
        <v>37</v>
      </c>
      <c r="G12" s="26">
        <v>2022</v>
      </c>
      <c r="H12" s="29" t="s">
        <v>38</v>
      </c>
      <c r="I12" s="26">
        <v>15</v>
      </c>
      <c r="J12" s="48" t="s">
        <v>39</v>
      </c>
      <c r="K12" s="26">
        <v>15</v>
      </c>
      <c r="L12" s="48" t="s">
        <v>40</v>
      </c>
      <c r="M12" s="48" t="s">
        <v>41</v>
      </c>
      <c r="N12" s="29" t="s">
        <v>42</v>
      </c>
      <c r="O12" s="26"/>
    </row>
    <row r="13" s="2" customFormat="1" ht="25" customHeight="1" spans="1:15">
      <c r="A13" s="21" t="s">
        <v>43</v>
      </c>
      <c r="B13" s="22"/>
      <c r="C13" s="23"/>
      <c r="D13" s="24"/>
      <c r="E13" s="24"/>
      <c r="F13" s="24"/>
      <c r="G13" s="24"/>
      <c r="H13" s="24"/>
      <c r="I13" s="24"/>
      <c r="J13" s="45"/>
      <c r="K13" s="49">
        <f>SUM(K14:K103)</f>
        <v>448.5</v>
      </c>
      <c r="L13" s="45"/>
      <c r="M13" s="50"/>
      <c r="N13" s="24"/>
      <c r="O13" s="24"/>
    </row>
    <row r="14" s="3" customFormat="1" ht="41" customHeight="1" spans="1:15">
      <c r="A14" s="26">
        <v>1</v>
      </c>
      <c r="B14" s="26" t="s">
        <v>44</v>
      </c>
      <c r="C14" s="26" t="s">
        <v>45</v>
      </c>
      <c r="D14" s="26" t="s">
        <v>46</v>
      </c>
      <c r="E14" s="26" t="s">
        <v>36</v>
      </c>
      <c r="F14" s="26" t="s">
        <v>37</v>
      </c>
      <c r="G14" s="26">
        <v>2022</v>
      </c>
      <c r="H14" s="26" t="s">
        <v>47</v>
      </c>
      <c r="I14" s="51">
        <v>20</v>
      </c>
      <c r="J14" s="52" t="s">
        <v>48</v>
      </c>
      <c r="K14" s="26">
        <v>10</v>
      </c>
      <c r="L14" s="53" t="s">
        <v>49</v>
      </c>
      <c r="M14" s="47" t="s">
        <v>50</v>
      </c>
      <c r="N14" s="26" t="s">
        <v>51</v>
      </c>
      <c r="O14" s="26"/>
    </row>
    <row r="15" s="3" customFormat="1" ht="41" customHeight="1" spans="1:15">
      <c r="A15" s="26">
        <v>2</v>
      </c>
      <c r="B15" s="26" t="s">
        <v>52</v>
      </c>
      <c r="C15" s="26" t="s">
        <v>53</v>
      </c>
      <c r="D15" s="26" t="s">
        <v>46</v>
      </c>
      <c r="E15" s="26" t="s">
        <v>36</v>
      </c>
      <c r="F15" s="26" t="s">
        <v>37</v>
      </c>
      <c r="G15" s="26">
        <v>2022</v>
      </c>
      <c r="H15" s="26" t="s">
        <v>54</v>
      </c>
      <c r="I15" s="26">
        <v>60</v>
      </c>
      <c r="J15" s="52" t="s">
        <v>55</v>
      </c>
      <c r="K15" s="26">
        <v>30</v>
      </c>
      <c r="L15" s="53" t="s">
        <v>49</v>
      </c>
      <c r="M15" s="47" t="s">
        <v>56</v>
      </c>
      <c r="N15" s="26" t="s">
        <v>51</v>
      </c>
      <c r="O15" s="26"/>
    </row>
    <row r="16" s="4" customFormat="1" ht="41" customHeight="1" spans="1:15">
      <c r="A16" s="29">
        <v>3</v>
      </c>
      <c r="B16" s="26" t="s">
        <v>57</v>
      </c>
      <c r="C16" s="29" t="s">
        <v>58</v>
      </c>
      <c r="D16" s="29" t="s">
        <v>46</v>
      </c>
      <c r="E16" s="26" t="s">
        <v>36</v>
      </c>
      <c r="F16" s="29" t="s">
        <v>37</v>
      </c>
      <c r="G16" s="29">
        <v>2022</v>
      </c>
      <c r="H16" s="29" t="s">
        <v>59</v>
      </c>
      <c r="I16" s="29">
        <v>50</v>
      </c>
      <c r="J16" s="54" t="s">
        <v>60</v>
      </c>
      <c r="K16" s="29">
        <v>25</v>
      </c>
      <c r="L16" s="55" t="s">
        <v>49</v>
      </c>
      <c r="M16" s="48" t="s">
        <v>61</v>
      </c>
      <c r="N16" s="29" t="s">
        <v>51</v>
      </c>
      <c r="O16" s="29"/>
    </row>
    <row r="17" s="4" customFormat="1" ht="41" customHeight="1" spans="1:15">
      <c r="A17" s="26">
        <v>4</v>
      </c>
      <c r="B17" s="26" t="s">
        <v>62</v>
      </c>
      <c r="C17" s="30" t="s">
        <v>63</v>
      </c>
      <c r="D17" s="29" t="s">
        <v>64</v>
      </c>
      <c r="E17" s="26" t="s">
        <v>36</v>
      </c>
      <c r="F17" s="29" t="s">
        <v>37</v>
      </c>
      <c r="G17" s="29">
        <v>2022</v>
      </c>
      <c r="H17" s="31" t="s">
        <v>65</v>
      </c>
      <c r="I17" s="33">
        <v>6.75</v>
      </c>
      <c r="J17" s="56" t="s">
        <v>66</v>
      </c>
      <c r="K17" s="33">
        <v>4.5</v>
      </c>
      <c r="L17" s="56" t="s">
        <v>67</v>
      </c>
      <c r="M17" s="57" t="s">
        <v>68</v>
      </c>
      <c r="N17" s="29" t="s">
        <v>51</v>
      </c>
      <c r="O17" s="29"/>
    </row>
    <row r="18" s="4" customFormat="1" ht="41" customHeight="1" spans="1:15">
      <c r="A18" s="26">
        <v>5</v>
      </c>
      <c r="B18" s="26" t="s">
        <v>69</v>
      </c>
      <c r="C18" s="30" t="s">
        <v>63</v>
      </c>
      <c r="D18" s="29" t="s">
        <v>64</v>
      </c>
      <c r="E18" s="26" t="s">
        <v>36</v>
      </c>
      <c r="F18" s="29" t="s">
        <v>37</v>
      </c>
      <c r="G18" s="29">
        <v>2022</v>
      </c>
      <c r="H18" s="31" t="s">
        <v>70</v>
      </c>
      <c r="I18" s="33">
        <v>4.5</v>
      </c>
      <c r="J18" s="56" t="s">
        <v>71</v>
      </c>
      <c r="K18" s="33">
        <v>3</v>
      </c>
      <c r="L18" s="56" t="s">
        <v>72</v>
      </c>
      <c r="M18" s="57" t="s">
        <v>73</v>
      </c>
      <c r="N18" s="29" t="s">
        <v>51</v>
      </c>
      <c r="O18" s="29"/>
    </row>
    <row r="19" s="4" customFormat="1" ht="41" customHeight="1" spans="1:15">
      <c r="A19" s="29">
        <v>6</v>
      </c>
      <c r="B19" s="26" t="s">
        <v>74</v>
      </c>
      <c r="C19" s="32" t="s">
        <v>75</v>
      </c>
      <c r="D19" s="29" t="s">
        <v>64</v>
      </c>
      <c r="E19" s="26" t="s">
        <v>36</v>
      </c>
      <c r="F19" s="29" t="s">
        <v>37</v>
      </c>
      <c r="G19" s="29">
        <v>2022</v>
      </c>
      <c r="H19" s="33" t="s">
        <v>76</v>
      </c>
      <c r="I19" s="33">
        <v>3.75</v>
      </c>
      <c r="J19" s="56" t="s">
        <v>77</v>
      </c>
      <c r="K19" s="58">
        <v>2.5</v>
      </c>
      <c r="L19" s="56" t="s">
        <v>78</v>
      </c>
      <c r="M19" s="57" t="s">
        <v>79</v>
      </c>
      <c r="N19" s="29" t="s">
        <v>51</v>
      </c>
      <c r="O19" s="29"/>
    </row>
    <row r="20" s="4" customFormat="1" ht="41" customHeight="1" spans="1:15">
      <c r="A20" s="26">
        <v>7</v>
      </c>
      <c r="B20" s="26" t="s">
        <v>80</v>
      </c>
      <c r="C20" s="32" t="s">
        <v>81</v>
      </c>
      <c r="D20" s="29" t="s">
        <v>64</v>
      </c>
      <c r="E20" s="26" t="s">
        <v>36</v>
      </c>
      <c r="F20" s="29" t="s">
        <v>37</v>
      </c>
      <c r="G20" s="29">
        <v>2022</v>
      </c>
      <c r="H20" s="31" t="s">
        <v>82</v>
      </c>
      <c r="I20" s="59">
        <v>13.5</v>
      </c>
      <c r="J20" s="56" t="s">
        <v>83</v>
      </c>
      <c r="K20" s="59">
        <v>9</v>
      </c>
      <c r="L20" s="56" t="s">
        <v>84</v>
      </c>
      <c r="M20" s="60" t="s">
        <v>85</v>
      </c>
      <c r="N20" s="29" t="s">
        <v>51</v>
      </c>
      <c r="O20" s="29"/>
    </row>
    <row r="21" s="4" customFormat="1" ht="41" customHeight="1" spans="1:15">
      <c r="A21" s="26">
        <v>8</v>
      </c>
      <c r="B21" s="26" t="s">
        <v>86</v>
      </c>
      <c r="C21" s="30" t="s">
        <v>87</v>
      </c>
      <c r="D21" s="29" t="s">
        <v>64</v>
      </c>
      <c r="E21" s="26" t="s">
        <v>36</v>
      </c>
      <c r="F21" s="29" t="s">
        <v>37</v>
      </c>
      <c r="G21" s="29">
        <v>2022</v>
      </c>
      <c r="H21" s="31" t="s">
        <v>88</v>
      </c>
      <c r="I21" s="59">
        <v>11.25</v>
      </c>
      <c r="J21" s="56" t="s">
        <v>89</v>
      </c>
      <c r="K21" s="59">
        <v>7.5</v>
      </c>
      <c r="L21" s="56" t="s">
        <v>90</v>
      </c>
      <c r="M21" s="57" t="s">
        <v>91</v>
      </c>
      <c r="N21" s="29" t="s">
        <v>51</v>
      </c>
      <c r="O21" s="29"/>
    </row>
    <row r="22" s="4" customFormat="1" ht="41" customHeight="1" spans="1:15">
      <c r="A22" s="29">
        <v>9</v>
      </c>
      <c r="B22" s="26" t="s">
        <v>92</v>
      </c>
      <c r="C22" s="30" t="s">
        <v>93</v>
      </c>
      <c r="D22" s="29" t="s">
        <v>64</v>
      </c>
      <c r="E22" s="26" t="s">
        <v>36</v>
      </c>
      <c r="F22" s="29" t="s">
        <v>37</v>
      </c>
      <c r="G22" s="29">
        <v>2022</v>
      </c>
      <c r="H22" s="31" t="s">
        <v>94</v>
      </c>
      <c r="I22" s="59">
        <v>10</v>
      </c>
      <c r="J22" s="56" t="s">
        <v>95</v>
      </c>
      <c r="K22" s="59">
        <v>5</v>
      </c>
      <c r="L22" s="56" t="s">
        <v>96</v>
      </c>
      <c r="M22" s="61" t="s">
        <v>97</v>
      </c>
      <c r="N22" s="29" t="s">
        <v>51</v>
      </c>
      <c r="O22" s="29"/>
    </row>
    <row r="23" s="4" customFormat="1" ht="41" customHeight="1" spans="1:15">
      <c r="A23" s="26">
        <v>10</v>
      </c>
      <c r="B23" s="26" t="s">
        <v>98</v>
      </c>
      <c r="C23" s="32" t="s">
        <v>99</v>
      </c>
      <c r="D23" s="29" t="s">
        <v>64</v>
      </c>
      <c r="E23" s="26" t="s">
        <v>36</v>
      </c>
      <c r="F23" s="29" t="s">
        <v>37</v>
      </c>
      <c r="G23" s="29">
        <v>2022</v>
      </c>
      <c r="H23" s="31" t="s">
        <v>94</v>
      </c>
      <c r="I23" s="59">
        <v>6</v>
      </c>
      <c r="J23" s="56" t="s">
        <v>100</v>
      </c>
      <c r="K23" s="59">
        <v>4</v>
      </c>
      <c r="L23" s="56" t="s">
        <v>101</v>
      </c>
      <c r="M23" s="61" t="s">
        <v>102</v>
      </c>
      <c r="N23" s="29" t="s">
        <v>51</v>
      </c>
      <c r="O23" s="29"/>
    </row>
    <row r="24" s="4" customFormat="1" ht="41" customHeight="1" spans="1:15">
      <c r="A24" s="26">
        <v>11</v>
      </c>
      <c r="B24" s="26" t="s">
        <v>103</v>
      </c>
      <c r="C24" s="32" t="s">
        <v>104</v>
      </c>
      <c r="D24" s="29" t="s">
        <v>64</v>
      </c>
      <c r="E24" s="26" t="s">
        <v>36</v>
      </c>
      <c r="F24" s="29" t="s">
        <v>37</v>
      </c>
      <c r="G24" s="29">
        <v>2022</v>
      </c>
      <c r="H24" s="33" t="s">
        <v>105</v>
      </c>
      <c r="I24" s="33">
        <v>3.75</v>
      </c>
      <c r="J24" s="56" t="s">
        <v>77</v>
      </c>
      <c r="K24" s="58">
        <v>2.5</v>
      </c>
      <c r="L24" s="56" t="s">
        <v>78</v>
      </c>
      <c r="M24" s="57" t="s">
        <v>106</v>
      </c>
      <c r="N24" s="29" t="s">
        <v>51</v>
      </c>
      <c r="O24" s="29"/>
    </row>
    <row r="25" s="4" customFormat="1" ht="41" customHeight="1" spans="1:15">
      <c r="A25" s="29">
        <v>12</v>
      </c>
      <c r="B25" s="26" t="s">
        <v>107</v>
      </c>
      <c r="C25" s="30" t="s">
        <v>108</v>
      </c>
      <c r="D25" s="29" t="s">
        <v>64</v>
      </c>
      <c r="E25" s="26" t="s">
        <v>36</v>
      </c>
      <c r="F25" s="29" t="s">
        <v>37</v>
      </c>
      <c r="G25" s="29">
        <v>2022</v>
      </c>
      <c r="H25" s="31" t="s">
        <v>109</v>
      </c>
      <c r="I25" s="59">
        <v>7.5</v>
      </c>
      <c r="J25" s="56" t="s">
        <v>110</v>
      </c>
      <c r="K25" s="59">
        <v>5</v>
      </c>
      <c r="L25" s="56" t="s">
        <v>111</v>
      </c>
      <c r="M25" s="57" t="s">
        <v>112</v>
      </c>
      <c r="N25" s="29" t="s">
        <v>51</v>
      </c>
      <c r="O25" s="29"/>
    </row>
    <row r="26" s="4" customFormat="1" ht="41" customHeight="1" spans="1:15">
      <c r="A26" s="26">
        <v>13</v>
      </c>
      <c r="B26" s="26" t="s">
        <v>113</v>
      </c>
      <c r="C26" s="30" t="s">
        <v>114</v>
      </c>
      <c r="D26" s="29" t="s">
        <v>64</v>
      </c>
      <c r="E26" s="26" t="s">
        <v>36</v>
      </c>
      <c r="F26" s="29" t="s">
        <v>37</v>
      </c>
      <c r="G26" s="29">
        <v>2022</v>
      </c>
      <c r="H26" s="31" t="s">
        <v>115</v>
      </c>
      <c r="I26" s="58">
        <v>3.75</v>
      </c>
      <c r="J26" s="56" t="s">
        <v>77</v>
      </c>
      <c r="K26" s="58">
        <v>2.5</v>
      </c>
      <c r="L26" s="56" t="s">
        <v>78</v>
      </c>
      <c r="M26" s="57" t="s">
        <v>116</v>
      </c>
      <c r="N26" s="29" t="s">
        <v>51</v>
      </c>
      <c r="O26" s="29"/>
    </row>
    <row r="27" s="4" customFormat="1" ht="41" customHeight="1" spans="1:15">
      <c r="A27" s="26">
        <v>14</v>
      </c>
      <c r="B27" s="26" t="s">
        <v>117</v>
      </c>
      <c r="C27" s="30" t="s">
        <v>118</v>
      </c>
      <c r="D27" s="29" t="s">
        <v>64</v>
      </c>
      <c r="E27" s="26" t="s">
        <v>36</v>
      </c>
      <c r="F27" s="29" t="s">
        <v>37</v>
      </c>
      <c r="G27" s="29">
        <v>2022</v>
      </c>
      <c r="H27" s="31" t="s">
        <v>119</v>
      </c>
      <c r="I27" s="58">
        <v>3.75</v>
      </c>
      <c r="J27" s="56" t="s">
        <v>77</v>
      </c>
      <c r="K27" s="58">
        <v>2.5</v>
      </c>
      <c r="L27" s="56" t="s">
        <v>78</v>
      </c>
      <c r="M27" s="57" t="s">
        <v>116</v>
      </c>
      <c r="N27" s="29" t="s">
        <v>51</v>
      </c>
      <c r="O27" s="29"/>
    </row>
    <row r="28" s="4" customFormat="1" ht="41" customHeight="1" spans="1:15">
      <c r="A28" s="29">
        <v>15</v>
      </c>
      <c r="B28" s="26" t="s">
        <v>120</v>
      </c>
      <c r="C28" s="30" t="s">
        <v>121</v>
      </c>
      <c r="D28" s="29" t="s">
        <v>64</v>
      </c>
      <c r="E28" s="26" t="s">
        <v>36</v>
      </c>
      <c r="F28" s="29" t="s">
        <v>37</v>
      </c>
      <c r="G28" s="29">
        <v>2022</v>
      </c>
      <c r="H28" s="31" t="s">
        <v>122</v>
      </c>
      <c r="I28" s="58">
        <v>3.75</v>
      </c>
      <c r="J28" s="56" t="s">
        <v>77</v>
      </c>
      <c r="K28" s="58">
        <v>2.5</v>
      </c>
      <c r="L28" s="56" t="s">
        <v>78</v>
      </c>
      <c r="M28" s="57" t="s">
        <v>116</v>
      </c>
      <c r="N28" s="29" t="s">
        <v>51</v>
      </c>
      <c r="O28" s="29"/>
    </row>
    <row r="29" s="4" customFormat="1" ht="41" customHeight="1" spans="1:15">
      <c r="A29" s="26">
        <v>16</v>
      </c>
      <c r="B29" s="26" t="s">
        <v>123</v>
      </c>
      <c r="C29" s="30" t="s">
        <v>124</v>
      </c>
      <c r="D29" s="29" t="s">
        <v>64</v>
      </c>
      <c r="E29" s="26" t="s">
        <v>36</v>
      </c>
      <c r="F29" s="29" t="s">
        <v>37</v>
      </c>
      <c r="G29" s="29">
        <v>2022</v>
      </c>
      <c r="H29" s="31" t="s">
        <v>125</v>
      </c>
      <c r="I29" s="59">
        <v>6</v>
      </c>
      <c r="J29" s="56" t="s">
        <v>126</v>
      </c>
      <c r="K29" s="59">
        <v>4</v>
      </c>
      <c r="L29" s="56" t="s">
        <v>101</v>
      </c>
      <c r="M29" s="60" t="s">
        <v>127</v>
      </c>
      <c r="N29" s="29" t="s">
        <v>51</v>
      </c>
      <c r="O29" s="29"/>
    </row>
    <row r="30" s="4" customFormat="1" ht="41" customHeight="1" spans="1:15">
      <c r="A30" s="26">
        <v>17</v>
      </c>
      <c r="B30" s="26" t="s">
        <v>128</v>
      </c>
      <c r="C30" s="30" t="s">
        <v>129</v>
      </c>
      <c r="D30" s="29" t="s">
        <v>64</v>
      </c>
      <c r="E30" s="26" t="s">
        <v>36</v>
      </c>
      <c r="F30" s="29" t="s">
        <v>37</v>
      </c>
      <c r="G30" s="29">
        <v>2022</v>
      </c>
      <c r="H30" s="33" t="s">
        <v>130</v>
      </c>
      <c r="I30" s="31">
        <v>3.75</v>
      </c>
      <c r="J30" s="56" t="s">
        <v>77</v>
      </c>
      <c r="K30" s="58">
        <v>2.5</v>
      </c>
      <c r="L30" s="56" t="s">
        <v>78</v>
      </c>
      <c r="M30" s="56" t="s">
        <v>131</v>
      </c>
      <c r="N30" s="29" t="s">
        <v>51</v>
      </c>
      <c r="O30" s="29"/>
    </row>
    <row r="31" s="4" customFormat="1" ht="41" customHeight="1" spans="1:15">
      <c r="A31" s="29">
        <v>18</v>
      </c>
      <c r="B31" s="26" t="s">
        <v>132</v>
      </c>
      <c r="C31" s="30" t="s">
        <v>133</v>
      </c>
      <c r="D31" s="29" t="s">
        <v>64</v>
      </c>
      <c r="E31" s="26" t="s">
        <v>36</v>
      </c>
      <c r="F31" s="29" t="s">
        <v>37</v>
      </c>
      <c r="G31" s="29">
        <v>2022</v>
      </c>
      <c r="H31" s="31" t="s">
        <v>134</v>
      </c>
      <c r="I31" s="58">
        <v>4.5</v>
      </c>
      <c r="J31" s="56" t="s">
        <v>135</v>
      </c>
      <c r="K31" s="58">
        <v>3</v>
      </c>
      <c r="L31" s="56" t="s">
        <v>72</v>
      </c>
      <c r="M31" s="57" t="s">
        <v>116</v>
      </c>
      <c r="N31" s="29" t="s">
        <v>51</v>
      </c>
      <c r="O31" s="29"/>
    </row>
    <row r="32" s="3" customFormat="1" ht="41" customHeight="1" spans="1:15">
      <c r="A32" s="26">
        <v>19</v>
      </c>
      <c r="B32" s="26" t="s">
        <v>136</v>
      </c>
      <c r="C32" s="29" t="s">
        <v>137</v>
      </c>
      <c r="D32" s="29" t="s">
        <v>138</v>
      </c>
      <c r="E32" s="26" t="s">
        <v>36</v>
      </c>
      <c r="F32" s="29" t="s">
        <v>37</v>
      </c>
      <c r="G32" s="26">
        <v>2022</v>
      </c>
      <c r="H32" s="29" t="s">
        <v>139</v>
      </c>
      <c r="I32" s="51">
        <v>15</v>
      </c>
      <c r="J32" s="54" t="s">
        <v>140</v>
      </c>
      <c r="K32" s="26">
        <v>10</v>
      </c>
      <c r="L32" s="55" t="s">
        <v>49</v>
      </c>
      <c r="M32" s="47" t="s">
        <v>141</v>
      </c>
      <c r="N32" s="26" t="s">
        <v>51</v>
      </c>
      <c r="O32" s="26"/>
    </row>
    <row r="33" s="3" customFormat="1" ht="41" customHeight="1" spans="1:15">
      <c r="A33" s="26">
        <v>20</v>
      </c>
      <c r="B33" s="26" t="s">
        <v>142</v>
      </c>
      <c r="C33" s="29" t="s">
        <v>143</v>
      </c>
      <c r="D33" s="29" t="s">
        <v>138</v>
      </c>
      <c r="E33" s="26" t="s">
        <v>36</v>
      </c>
      <c r="F33" s="29" t="s">
        <v>37</v>
      </c>
      <c r="G33" s="26">
        <v>2022</v>
      </c>
      <c r="H33" s="29" t="s">
        <v>144</v>
      </c>
      <c r="I33" s="51">
        <v>6</v>
      </c>
      <c r="J33" s="54" t="s">
        <v>145</v>
      </c>
      <c r="K33" s="26">
        <v>4</v>
      </c>
      <c r="L33" s="55" t="s">
        <v>49</v>
      </c>
      <c r="M33" s="48" t="s">
        <v>146</v>
      </c>
      <c r="N33" s="26" t="s">
        <v>51</v>
      </c>
      <c r="O33" s="26"/>
    </row>
    <row r="34" s="3" customFormat="1" ht="41" customHeight="1" spans="1:15">
      <c r="A34" s="29">
        <v>21</v>
      </c>
      <c r="B34" s="26" t="s">
        <v>147</v>
      </c>
      <c r="C34" s="29" t="s">
        <v>148</v>
      </c>
      <c r="D34" s="29" t="s">
        <v>138</v>
      </c>
      <c r="E34" s="26" t="s">
        <v>36</v>
      </c>
      <c r="F34" s="29" t="s">
        <v>37</v>
      </c>
      <c r="G34" s="26">
        <v>2022</v>
      </c>
      <c r="H34" s="29" t="s">
        <v>149</v>
      </c>
      <c r="I34" s="51">
        <v>13.5</v>
      </c>
      <c r="J34" s="54" t="s">
        <v>150</v>
      </c>
      <c r="K34" s="26">
        <v>9</v>
      </c>
      <c r="L34" s="55" t="s">
        <v>49</v>
      </c>
      <c r="M34" s="48" t="s">
        <v>151</v>
      </c>
      <c r="N34" s="26" t="s">
        <v>51</v>
      </c>
      <c r="O34" s="26"/>
    </row>
    <row r="35" s="3" customFormat="1" ht="41" customHeight="1" spans="1:15">
      <c r="A35" s="26">
        <v>22</v>
      </c>
      <c r="B35" s="26" t="s">
        <v>152</v>
      </c>
      <c r="C35" s="29" t="s">
        <v>153</v>
      </c>
      <c r="D35" s="29" t="s">
        <v>138</v>
      </c>
      <c r="E35" s="26" t="s">
        <v>36</v>
      </c>
      <c r="F35" s="29" t="s">
        <v>37</v>
      </c>
      <c r="G35" s="26">
        <v>2022</v>
      </c>
      <c r="H35" s="29" t="s">
        <v>154</v>
      </c>
      <c r="I35" s="51">
        <v>16.5</v>
      </c>
      <c r="J35" s="54" t="s">
        <v>155</v>
      </c>
      <c r="K35" s="26">
        <v>11</v>
      </c>
      <c r="L35" s="53" t="s">
        <v>49</v>
      </c>
      <c r="M35" s="48" t="s">
        <v>156</v>
      </c>
      <c r="N35" s="26" t="s">
        <v>51</v>
      </c>
      <c r="O35" s="26"/>
    </row>
    <row r="36" s="3" customFormat="1" ht="41" customHeight="1" spans="1:15">
      <c r="A36" s="26">
        <v>23</v>
      </c>
      <c r="B36" s="26" t="s">
        <v>157</v>
      </c>
      <c r="C36" s="29" t="s">
        <v>158</v>
      </c>
      <c r="D36" s="29" t="s">
        <v>138</v>
      </c>
      <c r="E36" s="26" t="s">
        <v>36</v>
      </c>
      <c r="F36" s="29" t="s">
        <v>37</v>
      </c>
      <c r="G36" s="26">
        <v>2022</v>
      </c>
      <c r="H36" s="29" t="s">
        <v>159</v>
      </c>
      <c r="I36" s="51">
        <v>3.8</v>
      </c>
      <c r="J36" s="54" t="s">
        <v>160</v>
      </c>
      <c r="K36" s="26">
        <v>2.5</v>
      </c>
      <c r="L36" s="53" t="s">
        <v>49</v>
      </c>
      <c r="M36" s="48" t="s">
        <v>161</v>
      </c>
      <c r="N36" s="26" t="s">
        <v>51</v>
      </c>
      <c r="O36" s="26"/>
    </row>
    <row r="37" s="3" customFormat="1" ht="41" customHeight="1" spans="1:15">
      <c r="A37" s="29">
        <v>24</v>
      </c>
      <c r="B37" s="26" t="s">
        <v>162</v>
      </c>
      <c r="C37" s="29" t="s">
        <v>163</v>
      </c>
      <c r="D37" s="29" t="s">
        <v>138</v>
      </c>
      <c r="E37" s="26" t="s">
        <v>36</v>
      </c>
      <c r="F37" s="29" t="s">
        <v>37</v>
      </c>
      <c r="G37" s="26">
        <v>2022</v>
      </c>
      <c r="H37" s="29" t="s">
        <v>164</v>
      </c>
      <c r="I37" s="51">
        <v>0.8</v>
      </c>
      <c r="J37" s="54" t="s">
        <v>165</v>
      </c>
      <c r="K37" s="26">
        <v>0.5</v>
      </c>
      <c r="L37" s="53" t="s">
        <v>49</v>
      </c>
      <c r="M37" s="48" t="s">
        <v>166</v>
      </c>
      <c r="N37" s="26" t="s">
        <v>51</v>
      </c>
      <c r="O37" s="26"/>
    </row>
    <row r="38" s="3" customFormat="1" ht="41" customHeight="1" spans="1:15">
      <c r="A38" s="26">
        <v>25</v>
      </c>
      <c r="B38" s="26" t="s">
        <v>167</v>
      </c>
      <c r="C38" s="26" t="s">
        <v>168</v>
      </c>
      <c r="D38" s="26" t="s">
        <v>169</v>
      </c>
      <c r="E38" s="26" t="s">
        <v>36</v>
      </c>
      <c r="F38" s="26" t="s">
        <v>37</v>
      </c>
      <c r="G38" s="26">
        <v>2022</v>
      </c>
      <c r="H38" s="26" t="s">
        <v>170</v>
      </c>
      <c r="I38" s="51">
        <v>60</v>
      </c>
      <c r="J38" s="52" t="s">
        <v>171</v>
      </c>
      <c r="K38" s="26">
        <v>30</v>
      </c>
      <c r="L38" s="53" t="s">
        <v>49</v>
      </c>
      <c r="M38" s="47" t="s">
        <v>172</v>
      </c>
      <c r="N38" s="26" t="s">
        <v>51</v>
      </c>
      <c r="O38" s="26"/>
    </row>
    <row r="39" s="3" customFormat="1" ht="41" customHeight="1" spans="1:15">
      <c r="A39" s="26">
        <v>26</v>
      </c>
      <c r="B39" s="26" t="s">
        <v>173</v>
      </c>
      <c r="C39" s="26" t="s">
        <v>174</v>
      </c>
      <c r="D39" s="26" t="s">
        <v>169</v>
      </c>
      <c r="E39" s="26" t="s">
        <v>36</v>
      </c>
      <c r="F39" s="26" t="s">
        <v>37</v>
      </c>
      <c r="G39" s="26">
        <v>2022</v>
      </c>
      <c r="H39" s="26" t="s">
        <v>170</v>
      </c>
      <c r="I39" s="51">
        <v>5</v>
      </c>
      <c r="J39" s="52" t="s">
        <v>175</v>
      </c>
      <c r="K39" s="26">
        <v>2.5</v>
      </c>
      <c r="L39" s="53" t="s">
        <v>49</v>
      </c>
      <c r="M39" s="47" t="s">
        <v>176</v>
      </c>
      <c r="N39" s="26" t="s">
        <v>51</v>
      </c>
      <c r="O39" s="26"/>
    </row>
    <row r="40" s="3" customFormat="1" ht="41" customHeight="1" spans="1:15">
      <c r="A40" s="29">
        <v>27</v>
      </c>
      <c r="B40" s="26" t="s">
        <v>177</v>
      </c>
      <c r="C40" s="26" t="s">
        <v>178</v>
      </c>
      <c r="D40" s="26" t="s">
        <v>169</v>
      </c>
      <c r="E40" s="26" t="s">
        <v>36</v>
      </c>
      <c r="F40" s="26" t="s">
        <v>37</v>
      </c>
      <c r="G40" s="26">
        <v>2022</v>
      </c>
      <c r="H40" s="26" t="s">
        <v>170</v>
      </c>
      <c r="I40" s="51">
        <v>4</v>
      </c>
      <c r="J40" s="52" t="s">
        <v>179</v>
      </c>
      <c r="K40" s="26">
        <v>2.6</v>
      </c>
      <c r="L40" s="53" t="s">
        <v>49</v>
      </c>
      <c r="M40" s="47" t="s">
        <v>180</v>
      </c>
      <c r="N40" s="26" t="s">
        <v>51</v>
      </c>
      <c r="O40" s="26"/>
    </row>
    <row r="41" s="3" customFormat="1" ht="41" customHeight="1" spans="1:15">
      <c r="A41" s="26">
        <v>28</v>
      </c>
      <c r="B41" s="26" t="s">
        <v>181</v>
      </c>
      <c r="C41" s="26" t="s">
        <v>182</v>
      </c>
      <c r="D41" s="26" t="s">
        <v>169</v>
      </c>
      <c r="E41" s="26" t="s">
        <v>36</v>
      </c>
      <c r="F41" s="26" t="s">
        <v>37</v>
      </c>
      <c r="G41" s="26">
        <v>2022</v>
      </c>
      <c r="H41" s="26" t="s">
        <v>183</v>
      </c>
      <c r="I41" s="51">
        <v>1.5</v>
      </c>
      <c r="J41" s="52" t="s">
        <v>184</v>
      </c>
      <c r="K41" s="26">
        <v>1</v>
      </c>
      <c r="L41" s="53" t="s">
        <v>49</v>
      </c>
      <c r="M41" s="47" t="s">
        <v>185</v>
      </c>
      <c r="N41" s="26" t="s">
        <v>51</v>
      </c>
      <c r="O41" s="26"/>
    </row>
    <row r="42" s="3" customFormat="1" ht="37" customHeight="1" spans="1:15">
      <c r="A42" s="26">
        <v>29</v>
      </c>
      <c r="B42" s="26" t="s">
        <v>186</v>
      </c>
      <c r="C42" s="29" t="s">
        <v>187</v>
      </c>
      <c r="D42" s="29" t="s">
        <v>188</v>
      </c>
      <c r="E42" s="26" t="s">
        <v>36</v>
      </c>
      <c r="F42" s="29" t="s">
        <v>37</v>
      </c>
      <c r="G42" s="26">
        <v>2022</v>
      </c>
      <c r="H42" s="29" t="s">
        <v>189</v>
      </c>
      <c r="I42" s="51">
        <v>15</v>
      </c>
      <c r="J42" s="54" t="s">
        <v>190</v>
      </c>
      <c r="K42" s="26">
        <v>10</v>
      </c>
      <c r="L42" s="53" t="s">
        <v>49</v>
      </c>
      <c r="M42" s="47" t="s">
        <v>191</v>
      </c>
      <c r="N42" s="26" t="s">
        <v>51</v>
      </c>
      <c r="O42" s="26"/>
    </row>
    <row r="43" s="3" customFormat="1" ht="37" customHeight="1" spans="1:15">
      <c r="A43" s="29">
        <v>30</v>
      </c>
      <c r="B43" s="26" t="s">
        <v>192</v>
      </c>
      <c r="C43" s="29" t="s">
        <v>193</v>
      </c>
      <c r="D43" s="29" t="s">
        <v>188</v>
      </c>
      <c r="E43" s="26" t="s">
        <v>36</v>
      </c>
      <c r="F43" s="29" t="s">
        <v>37</v>
      </c>
      <c r="G43" s="26">
        <v>2022</v>
      </c>
      <c r="H43" s="29" t="s">
        <v>194</v>
      </c>
      <c r="I43" s="51">
        <v>7.5</v>
      </c>
      <c r="J43" s="54" t="s">
        <v>195</v>
      </c>
      <c r="K43" s="26">
        <v>5</v>
      </c>
      <c r="L43" s="53" t="s">
        <v>49</v>
      </c>
      <c r="M43" s="47" t="s">
        <v>196</v>
      </c>
      <c r="N43" s="26" t="s">
        <v>51</v>
      </c>
      <c r="O43" s="26"/>
    </row>
    <row r="44" s="3" customFormat="1" ht="37" customHeight="1" spans="1:15">
      <c r="A44" s="26">
        <v>31</v>
      </c>
      <c r="B44" s="26" t="s">
        <v>197</v>
      </c>
      <c r="C44" s="29" t="s">
        <v>198</v>
      </c>
      <c r="D44" s="29" t="s">
        <v>188</v>
      </c>
      <c r="E44" s="26" t="s">
        <v>36</v>
      </c>
      <c r="F44" s="29" t="s">
        <v>37</v>
      </c>
      <c r="G44" s="26">
        <v>2022</v>
      </c>
      <c r="H44" s="29" t="s">
        <v>199</v>
      </c>
      <c r="I44" s="51">
        <v>23</v>
      </c>
      <c r="J44" s="54" t="s">
        <v>200</v>
      </c>
      <c r="K44" s="26">
        <v>15</v>
      </c>
      <c r="L44" s="53" t="s">
        <v>49</v>
      </c>
      <c r="M44" s="47" t="s">
        <v>201</v>
      </c>
      <c r="N44" s="26" t="s">
        <v>51</v>
      </c>
      <c r="O44" s="26"/>
    </row>
    <row r="45" s="3" customFormat="1" ht="37" customHeight="1" spans="1:15">
      <c r="A45" s="26">
        <v>32</v>
      </c>
      <c r="B45" s="26" t="s">
        <v>202</v>
      </c>
      <c r="C45" s="29" t="s">
        <v>203</v>
      </c>
      <c r="D45" s="29" t="s">
        <v>204</v>
      </c>
      <c r="E45" s="26" t="s">
        <v>36</v>
      </c>
      <c r="F45" s="29" t="s">
        <v>37</v>
      </c>
      <c r="G45" s="26">
        <v>2022</v>
      </c>
      <c r="H45" s="29" t="s">
        <v>205</v>
      </c>
      <c r="I45" s="29">
        <v>30</v>
      </c>
      <c r="J45" s="54" t="s">
        <v>206</v>
      </c>
      <c r="K45" s="26">
        <v>15</v>
      </c>
      <c r="L45" s="55" t="s">
        <v>49</v>
      </c>
      <c r="M45" s="48" t="s">
        <v>207</v>
      </c>
      <c r="N45" s="26" t="s">
        <v>51</v>
      </c>
      <c r="O45" s="26"/>
    </row>
    <row r="46" s="3" customFormat="1" ht="37" customHeight="1" spans="1:15">
      <c r="A46" s="29">
        <v>33</v>
      </c>
      <c r="B46" s="26" t="s">
        <v>208</v>
      </c>
      <c r="C46" s="29" t="s">
        <v>209</v>
      </c>
      <c r="D46" s="29" t="s">
        <v>204</v>
      </c>
      <c r="E46" s="26" t="s">
        <v>36</v>
      </c>
      <c r="F46" s="29" t="s">
        <v>37</v>
      </c>
      <c r="G46" s="26">
        <v>2022</v>
      </c>
      <c r="H46" s="29" t="s">
        <v>210</v>
      </c>
      <c r="I46" s="29">
        <v>28</v>
      </c>
      <c r="J46" s="54" t="s">
        <v>211</v>
      </c>
      <c r="K46" s="26">
        <v>14</v>
      </c>
      <c r="L46" s="55" t="s">
        <v>49</v>
      </c>
      <c r="M46" s="48" t="s">
        <v>212</v>
      </c>
      <c r="N46" s="26" t="s">
        <v>51</v>
      </c>
      <c r="O46" s="26"/>
    </row>
    <row r="47" s="3" customFormat="1" ht="37" customHeight="1" spans="1:15">
      <c r="A47" s="26">
        <v>34</v>
      </c>
      <c r="B47" s="26" t="s">
        <v>213</v>
      </c>
      <c r="C47" s="26" t="s">
        <v>214</v>
      </c>
      <c r="D47" s="26" t="s">
        <v>215</v>
      </c>
      <c r="E47" s="26" t="s">
        <v>36</v>
      </c>
      <c r="F47" s="26" t="s">
        <v>37</v>
      </c>
      <c r="G47" s="26">
        <v>2022</v>
      </c>
      <c r="H47" s="26" t="s">
        <v>216</v>
      </c>
      <c r="I47" s="51">
        <v>7.5</v>
      </c>
      <c r="J47" s="52" t="s">
        <v>217</v>
      </c>
      <c r="K47" s="26">
        <v>5</v>
      </c>
      <c r="L47" s="53" t="s">
        <v>49</v>
      </c>
      <c r="M47" s="47" t="s">
        <v>218</v>
      </c>
      <c r="N47" s="26" t="s">
        <v>51</v>
      </c>
      <c r="O47" s="26"/>
    </row>
    <row r="48" s="3" customFormat="1" ht="37" customHeight="1" spans="1:15">
      <c r="A48" s="26">
        <v>35</v>
      </c>
      <c r="B48" s="26" t="s">
        <v>219</v>
      </c>
      <c r="C48" s="26" t="s">
        <v>220</v>
      </c>
      <c r="D48" s="26" t="s">
        <v>215</v>
      </c>
      <c r="E48" s="26" t="s">
        <v>36</v>
      </c>
      <c r="F48" s="26" t="s">
        <v>37</v>
      </c>
      <c r="G48" s="26">
        <v>2022</v>
      </c>
      <c r="H48" s="26" t="s">
        <v>221</v>
      </c>
      <c r="I48" s="26">
        <v>17</v>
      </c>
      <c r="J48" s="52" t="s">
        <v>222</v>
      </c>
      <c r="K48" s="26">
        <v>10.9</v>
      </c>
      <c r="L48" s="53" t="s">
        <v>49</v>
      </c>
      <c r="M48" s="47" t="s">
        <v>223</v>
      </c>
      <c r="N48" s="26" t="s">
        <v>51</v>
      </c>
      <c r="O48" s="26"/>
    </row>
    <row r="49" s="3" customFormat="1" ht="37" customHeight="1" spans="1:15">
      <c r="A49" s="29">
        <v>36</v>
      </c>
      <c r="B49" s="26" t="s">
        <v>224</v>
      </c>
      <c r="C49" s="26" t="s">
        <v>225</v>
      </c>
      <c r="D49" s="26" t="s">
        <v>226</v>
      </c>
      <c r="E49" s="26" t="s">
        <v>36</v>
      </c>
      <c r="F49" s="26" t="s">
        <v>37</v>
      </c>
      <c r="G49" s="26">
        <v>2022</v>
      </c>
      <c r="H49" s="26" t="s">
        <v>227</v>
      </c>
      <c r="I49" s="51">
        <v>11.5</v>
      </c>
      <c r="J49" s="52" t="s">
        <v>228</v>
      </c>
      <c r="K49" s="26">
        <v>7.5</v>
      </c>
      <c r="L49" s="53" t="s">
        <v>49</v>
      </c>
      <c r="M49" s="47" t="s">
        <v>229</v>
      </c>
      <c r="N49" s="26" t="s">
        <v>51</v>
      </c>
      <c r="O49" s="26"/>
    </row>
    <row r="50" s="3" customFormat="1" ht="37" customHeight="1" spans="1:15">
      <c r="A50" s="26">
        <v>37</v>
      </c>
      <c r="B50" s="26" t="s">
        <v>230</v>
      </c>
      <c r="C50" s="26" t="s">
        <v>231</v>
      </c>
      <c r="D50" s="26" t="s">
        <v>226</v>
      </c>
      <c r="E50" s="26" t="s">
        <v>36</v>
      </c>
      <c r="F50" s="26" t="s">
        <v>37</v>
      </c>
      <c r="G50" s="26">
        <v>2022</v>
      </c>
      <c r="H50" s="26" t="s">
        <v>232</v>
      </c>
      <c r="I50" s="51">
        <v>6</v>
      </c>
      <c r="J50" s="52" t="s">
        <v>233</v>
      </c>
      <c r="K50" s="26">
        <v>4</v>
      </c>
      <c r="L50" s="53" t="s">
        <v>49</v>
      </c>
      <c r="M50" s="47" t="s">
        <v>234</v>
      </c>
      <c r="N50" s="26" t="s">
        <v>51</v>
      </c>
      <c r="O50" s="26"/>
    </row>
    <row r="51" s="3" customFormat="1" ht="37" customHeight="1" spans="1:15">
      <c r="A51" s="26">
        <v>38</v>
      </c>
      <c r="B51" s="26" t="s">
        <v>235</v>
      </c>
      <c r="C51" s="26" t="s">
        <v>236</v>
      </c>
      <c r="D51" s="26" t="s">
        <v>226</v>
      </c>
      <c r="E51" s="26" t="s">
        <v>36</v>
      </c>
      <c r="F51" s="26" t="s">
        <v>37</v>
      </c>
      <c r="G51" s="26">
        <v>2022</v>
      </c>
      <c r="H51" s="26" t="s">
        <v>237</v>
      </c>
      <c r="I51" s="51">
        <v>2.3</v>
      </c>
      <c r="J51" s="52" t="s">
        <v>238</v>
      </c>
      <c r="K51" s="26">
        <v>1.5</v>
      </c>
      <c r="L51" s="53" t="s">
        <v>49</v>
      </c>
      <c r="M51" s="47" t="s">
        <v>239</v>
      </c>
      <c r="N51" s="26" t="s">
        <v>51</v>
      </c>
      <c r="O51" s="26"/>
    </row>
    <row r="52" s="3" customFormat="1" ht="37" customHeight="1" spans="1:15">
      <c r="A52" s="29">
        <v>39</v>
      </c>
      <c r="B52" s="26" t="s">
        <v>240</v>
      </c>
      <c r="C52" s="26" t="s">
        <v>241</v>
      </c>
      <c r="D52" s="26" t="s">
        <v>226</v>
      </c>
      <c r="E52" s="26" t="s">
        <v>36</v>
      </c>
      <c r="F52" s="26" t="s">
        <v>37</v>
      </c>
      <c r="G52" s="26">
        <v>2022</v>
      </c>
      <c r="H52" s="26" t="s">
        <v>237</v>
      </c>
      <c r="I52" s="51">
        <v>2.7</v>
      </c>
      <c r="J52" s="52" t="s">
        <v>242</v>
      </c>
      <c r="K52" s="26">
        <v>1.75</v>
      </c>
      <c r="L52" s="53" t="s">
        <v>49</v>
      </c>
      <c r="M52" s="47" t="s">
        <v>243</v>
      </c>
      <c r="N52" s="26" t="s">
        <v>51</v>
      </c>
      <c r="O52" s="26"/>
    </row>
    <row r="53" s="3" customFormat="1" ht="37" customHeight="1" spans="1:15">
      <c r="A53" s="26">
        <v>40</v>
      </c>
      <c r="B53" s="26" t="s">
        <v>244</v>
      </c>
      <c r="C53" s="26" t="s">
        <v>245</v>
      </c>
      <c r="D53" s="26" t="s">
        <v>226</v>
      </c>
      <c r="E53" s="26" t="s">
        <v>36</v>
      </c>
      <c r="F53" s="26" t="s">
        <v>37</v>
      </c>
      <c r="G53" s="26">
        <v>2022</v>
      </c>
      <c r="H53" s="26" t="s">
        <v>246</v>
      </c>
      <c r="I53" s="51">
        <v>5.3</v>
      </c>
      <c r="J53" s="52" t="s">
        <v>247</v>
      </c>
      <c r="K53" s="26">
        <v>3.5</v>
      </c>
      <c r="L53" s="53" t="s">
        <v>49</v>
      </c>
      <c r="M53" s="47" t="s">
        <v>248</v>
      </c>
      <c r="N53" s="26" t="s">
        <v>51</v>
      </c>
      <c r="O53" s="26"/>
    </row>
    <row r="54" s="3" customFormat="1" ht="37" customHeight="1" spans="1:15">
      <c r="A54" s="26">
        <v>41</v>
      </c>
      <c r="B54" s="26" t="s">
        <v>249</v>
      </c>
      <c r="C54" s="26" t="s">
        <v>250</v>
      </c>
      <c r="D54" s="26" t="s">
        <v>226</v>
      </c>
      <c r="E54" s="26" t="s">
        <v>36</v>
      </c>
      <c r="F54" s="26" t="s">
        <v>37</v>
      </c>
      <c r="G54" s="26">
        <v>2022</v>
      </c>
      <c r="H54" s="26" t="s">
        <v>251</v>
      </c>
      <c r="I54" s="51">
        <v>6</v>
      </c>
      <c r="J54" s="52" t="s">
        <v>233</v>
      </c>
      <c r="K54" s="26">
        <v>4</v>
      </c>
      <c r="L54" s="53" t="s">
        <v>49</v>
      </c>
      <c r="M54" s="47" t="s">
        <v>252</v>
      </c>
      <c r="N54" s="26" t="s">
        <v>51</v>
      </c>
      <c r="O54" s="26"/>
    </row>
    <row r="55" s="3" customFormat="1" ht="37" customHeight="1" spans="1:15">
      <c r="A55" s="29">
        <v>42</v>
      </c>
      <c r="B55" s="26" t="s">
        <v>253</v>
      </c>
      <c r="C55" s="26" t="s">
        <v>254</v>
      </c>
      <c r="D55" s="26" t="s">
        <v>226</v>
      </c>
      <c r="E55" s="26" t="s">
        <v>36</v>
      </c>
      <c r="F55" s="26" t="s">
        <v>37</v>
      </c>
      <c r="G55" s="26">
        <v>2022</v>
      </c>
      <c r="H55" s="26" t="s">
        <v>255</v>
      </c>
      <c r="I55" s="51">
        <v>6</v>
      </c>
      <c r="J55" s="52" t="s">
        <v>233</v>
      </c>
      <c r="K55" s="26">
        <v>4</v>
      </c>
      <c r="L55" s="53" t="s">
        <v>49</v>
      </c>
      <c r="M55" s="47" t="s">
        <v>252</v>
      </c>
      <c r="N55" s="26" t="s">
        <v>51</v>
      </c>
      <c r="O55" s="26"/>
    </row>
    <row r="56" s="3" customFormat="1" ht="37" customHeight="1" spans="1:15">
      <c r="A56" s="26">
        <v>43</v>
      </c>
      <c r="B56" s="26" t="s">
        <v>256</v>
      </c>
      <c r="C56" s="26" t="s">
        <v>257</v>
      </c>
      <c r="D56" s="26" t="s">
        <v>258</v>
      </c>
      <c r="E56" s="26" t="s">
        <v>36</v>
      </c>
      <c r="F56" s="26" t="s">
        <v>37</v>
      </c>
      <c r="G56" s="26">
        <v>2022</v>
      </c>
      <c r="H56" s="26" t="s">
        <v>259</v>
      </c>
      <c r="I56" s="51">
        <v>15</v>
      </c>
      <c r="J56" s="52" t="s">
        <v>260</v>
      </c>
      <c r="K56" s="26">
        <v>10</v>
      </c>
      <c r="L56" s="53" t="s">
        <v>49</v>
      </c>
      <c r="M56" s="47" t="s">
        <v>261</v>
      </c>
      <c r="N56" s="26" t="s">
        <v>51</v>
      </c>
      <c r="O56" s="26"/>
    </row>
    <row r="57" s="3" customFormat="1" ht="37" customHeight="1" spans="1:15">
      <c r="A57" s="26">
        <v>44</v>
      </c>
      <c r="B57" s="26" t="s">
        <v>262</v>
      </c>
      <c r="C57" s="26" t="s">
        <v>263</v>
      </c>
      <c r="D57" s="26" t="s">
        <v>258</v>
      </c>
      <c r="E57" s="26" t="s">
        <v>36</v>
      </c>
      <c r="F57" s="26" t="s">
        <v>37</v>
      </c>
      <c r="G57" s="26">
        <v>2022</v>
      </c>
      <c r="H57" s="26" t="s">
        <v>264</v>
      </c>
      <c r="I57" s="51">
        <v>15</v>
      </c>
      <c r="J57" s="52" t="s">
        <v>260</v>
      </c>
      <c r="K57" s="26">
        <v>10</v>
      </c>
      <c r="L57" s="53" t="s">
        <v>49</v>
      </c>
      <c r="M57" s="47" t="s">
        <v>261</v>
      </c>
      <c r="N57" s="26" t="s">
        <v>51</v>
      </c>
      <c r="O57" s="26"/>
    </row>
    <row r="58" s="3" customFormat="1" ht="37" customHeight="1" spans="1:15">
      <c r="A58" s="29">
        <v>45</v>
      </c>
      <c r="B58" s="26" t="s">
        <v>265</v>
      </c>
      <c r="C58" s="26" t="s">
        <v>266</v>
      </c>
      <c r="D58" s="26" t="s">
        <v>258</v>
      </c>
      <c r="E58" s="26" t="s">
        <v>36</v>
      </c>
      <c r="F58" s="26" t="s">
        <v>37</v>
      </c>
      <c r="G58" s="26">
        <v>2022</v>
      </c>
      <c r="H58" s="26" t="s">
        <v>264</v>
      </c>
      <c r="I58" s="51">
        <v>1.5</v>
      </c>
      <c r="J58" s="52" t="s">
        <v>267</v>
      </c>
      <c r="K58" s="26">
        <v>1</v>
      </c>
      <c r="L58" s="53" t="s">
        <v>49</v>
      </c>
      <c r="M58" s="47" t="s">
        <v>268</v>
      </c>
      <c r="N58" s="26" t="s">
        <v>51</v>
      </c>
      <c r="O58" s="26"/>
    </row>
    <row r="59" s="3" customFormat="1" ht="37" customHeight="1" spans="1:15">
      <c r="A59" s="26">
        <v>46</v>
      </c>
      <c r="B59" s="26" t="s">
        <v>269</v>
      </c>
      <c r="C59" s="29" t="s">
        <v>270</v>
      </c>
      <c r="D59" s="26" t="s">
        <v>258</v>
      </c>
      <c r="E59" s="26" t="s">
        <v>36</v>
      </c>
      <c r="F59" s="26" t="s">
        <v>37</v>
      </c>
      <c r="G59" s="26">
        <v>2022</v>
      </c>
      <c r="H59" s="26" t="s">
        <v>259</v>
      </c>
      <c r="I59" s="51">
        <v>7.5</v>
      </c>
      <c r="J59" s="52" t="s">
        <v>271</v>
      </c>
      <c r="K59" s="26">
        <v>5</v>
      </c>
      <c r="L59" s="53" t="s">
        <v>49</v>
      </c>
      <c r="M59" s="47" t="s">
        <v>272</v>
      </c>
      <c r="N59" s="26" t="s">
        <v>51</v>
      </c>
      <c r="O59" s="26"/>
    </row>
    <row r="60" s="3" customFormat="1" ht="37" customHeight="1" spans="1:15">
      <c r="A60" s="26">
        <v>47</v>
      </c>
      <c r="B60" s="26" t="s">
        <v>273</v>
      </c>
      <c r="C60" s="26" t="s">
        <v>274</v>
      </c>
      <c r="D60" s="26" t="s">
        <v>275</v>
      </c>
      <c r="E60" s="26" t="s">
        <v>36</v>
      </c>
      <c r="F60" s="26" t="s">
        <v>37</v>
      </c>
      <c r="G60" s="26">
        <v>2022</v>
      </c>
      <c r="H60" s="26" t="s">
        <v>276</v>
      </c>
      <c r="I60" s="51">
        <v>20</v>
      </c>
      <c r="J60" s="52" t="s">
        <v>277</v>
      </c>
      <c r="K60" s="26">
        <v>10</v>
      </c>
      <c r="L60" s="53" t="s">
        <v>49</v>
      </c>
      <c r="M60" s="47" t="s">
        <v>278</v>
      </c>
      <c r="N60" s="26" t="s">
        <v>51</v>
      </c>
      <c r="O60" s="26"/>
    </row>
    <row r="61" s="3" customFormat="1" ht="41" customHeight="1" spans="1:15">
      <c r="A61" s="29">
        <v>48</v>
      </c>
      <c r="B61" s="26" t="s">
        <v>279</v>
      </c>
      <c r="C61" s="26" t="s">
        <v>280</v>
      </c>
      <c r="D61" s="26" t="s">
        <v>275</v>
      </c>
      <c r="E61" s="26" t="s">
        <v>36</v>
      </c>
      <c r="F61" s="26" t="s">
        <v>37</v>
      </c>
      <c r="G61" s="26">
        <v>2022</v>
      </c>
      <c r="H61" s="26" t="s">
        <v>281</v>
      </c>
      <c r="I61" s="51">
        <v>20</v>
      </c>
      <c r="J61" s="52" t="s">
        <v>282</v>
      </c>
      <c r="K61" s="26">
        <v>10</v>
      </c>
      <c r="L61" s="53" t="s">
        <v>49</v>
      </c>
      <c r="M61" s="47" t="s">
        <v>278</v>
      </c>
      <c r="N61" s="26" t="s">
        <v>51</v>
      </c>
      <c r="O61" s="26"/>
    </row>
    <row r="62" s="3" customFormat="1" ht="36" customHeight="1" spans="1:15">
      <c r="A62" s="26">
        <v>49</v>
      </c>
      <c r="B62" s="26" t="s">
        <v>283</v>
      </c>
      <c r="C62" s="26" t="s">
        <v>284</v>
      </c>
      <c r="D62" s="26" t="s">
        <v>285</v>
      </c>
      <c r="E62" s="26" t="s">
        <v>36</v>
      </c>
      <c r="F62" s="26" t="s">
        <v>37</v>
      </c>
      <c r="G62" s="26">
        <v>2022</v>
      </c>
      <c r="H62" s="26" t="s">
        <v>286</v>
      </c>
      <c r="I62" s="51">
        <v>7.5</v>
      </c>
      <c r="J62" s="52" t="s">
        <v>287</v>
      </c>
      <c r="K62" s="26">
        <v>5</v>
      </c>
      <c r="L62" s="53" t="s">
        <v>49</v>
      </c>
      <c r="M62" s="48" t="s">
        <v>288</v>
      </c>
      <c r="N62" s="26" t="s">
        <v>51</v>
      </c>
      <c r="O62" s="26"/>
    </row>
    <row r="63" s="3" customFormat="1" ht="41" customHeight="1" spans="1:15">
      <c r="A63" s="26">
        <v>50</v>
      </c>
      <c r="B63" s="26" t="s">
        <v>289</v>
      </c>
      <c r="C63" s="26" t="s">
        <v>290</v>
      </c>
      <c r="D63" s="26" t="s">
        <v>285</v>
      </c>
      <c r="E63" s="26" t="s">
        <v>36</v>
      </c>
      <c r="F63" s="26" t="s">
        <v>37</v>
      </c>
      <c r="G63" s="26">
        <v>2022</v>
      </c>
      <c r="H63" s="26" t="s">
        <v>291</v>
      </c>
      <c r="I63" s="51">
        <v>5.5</v>
      </c>
      <c r="J63" s="52" t="s">
        <v>292</v>
      </c>
      <c r="K63" s="26">
        <v>3.5</v>
      </c>
      <c r="L63" s="53" t="s">
        <v>49</v>
      </c>
      <c r="M63" s="48" t="s">
        <v>293</v>
      </c>
      <c r="N63" s="26" t="s">
        <v>51</v>
      </c>
      <c r="O63" s="26"/>
    </row>
    <row r="64" s="3" customFormat="1" ht="34" customHeight="1" spans="1:15">
      <c r="A64" s="29">
        <v>51</v>
      </c>
      <c r="B64" s="26" t="s">
        <v>294</v>
      </c>
      <c r="C64" s="26" t="s">
        <v>295</v>
      </c>
      <c r="D64" s="26" t="s">
        <v>285</v>
      </c>
      <c r="E64" s="26" t="s">
        <v>36</v>
      </c>
      <c r="F64" s="26" t="s">
        <v>37</v>
      </c>
      <c r="G64" s="26">
        <v>2022</v>
      </c>
      <c r="H64" s="26" t="s">
        <v>296</v>
      </c>
      <c r="I64" s="51">
        <v>15</v>
      </c>
      <c r="J64" s="52" t="s">
        <v>297</v>
      </c>
      <c r="K64" s="26">
        <v>7.5</v>
      </c>
      <c r="L64" s="53" t="s">
        <v>49</v>
      </c>
      <c r="M64" s="48" t="s">
        <v>298</v>
      </c>
      <c r="N64" s="26" t="s">
        <v>51</v>
      </c>
      <c r="O64" s="26"/>
    </row>
    <row r="65" s="3" customFormat="1" ht="35" customHeight="1" spans="1:15">
      <c r="A65" s="26">
        <v>52</v>
      </c>
      <c r="B65" s="26" t="s">
        <v>299</v>
      </c>
      <c r="C65" s="26" t="s">
        <v>300</v>
      </c>
      <c r="D65" s="26" t="s">
        <v>285</v>
      </c>
      <c r="E65" s="26" t="s">
        <v>36</v>
      </c>
      <c r="F65" s="26" t="s">
        <v>37</v>
      </c>
      <c r="G65" s="26">
        <v>2022</v>
      </c>
      <c r="H65" s="26" t="s">
        <v>301</v>
      </c>
      <c r="I65" s="51">
        <v>3.8</v>
      </c>
      <c r="J65" s="52" t="s">
        <v>302</v>
      </c>
      <c r="K65" s="26">
        <v>2.5</v>
      </c>
      <c r="L65" s="53" t="s">
        <v>49</v>
      </c>
      <c r="M65" s="48" t="s">
        <v>303</v>
      </c>
      <c r="N65" s="26" t="s">
        <v>51</v>
      </c>
      <c r="O65" s="26"/>
    </row>
    <row r="66" s="3" customFormat="1" ht="35" customHeight="1" spans="1:15">
      <c r="A66" s="26">
        <v>53</v>
      </c>
      <c r="B66" s="26" t="s">
        <v>304</v>
      </c>
      <c r="C66" s="26" t="s">
        <v>305</v>
      </c>
      <c r="D66" s="26" t="s">
        <v>285</v>
      </c>
      <c r="E66" s="26" t="s">
        <v>36</v>
      </c>
      <c r="F66" s="26" t="s">
        <v>37</v>
      </c>
      <c r="G66" s="26">
        <v>2022</v>
      </c>
      <c r="H66" s="26" t="s">
        <v>306</v>
      </c>
      <c r="I66" s="51">
        <v>0.8</v>
      </c>
      <c r="J66" s="52" t="s">
        <v>307</v>
      </c>
      <c r="K66" s="26">
        <v>0.5</v>
      </c>
      <c r="L66" s="53" t="s">
        <v>49</v>
      </c>
      <c r="M66" s="48" t="s">
        <v>308</v>
      </c>
      <c r="N66" s="26" t="s">
        <v>51</v>
      </c>
      <c r="O66" s="26"/>
    </row>
    <row r="67" s="3" customFormat="1" ht="35" customHeight="1" spans="1:15">
      <c r="A67" s="29">
        <v>54</v>
      </c>
      <c r="B67" s="26" t="s">
        <v>309</v>
      </c>
      <c r="C67" s="26" t="s">
        <v>310</v>
      </c>
      <c r="D67" s="26" t="s">
        <v>285</v>
      </c>
      <c r="E67" s="26" t="s">
        <v>36</v>
      </c>
      <c r="F67" s="26" t="s">
        <v>37</v>
      </c>
      <c r="G67" s="26">
        <v>2022</v>
      </c>
      <c r="H67" s="26" t="s">
        <v>311</v>
      </c>
      <c r="I67" s="51">
        <v>1.2</v>
      </c>
      <c r="J67" s="52" t="s">
        <v>312</v>
      </c>
      <c r="K67" s="26">
        <v>0.65</v>
      </c>
      <c r="L67" s="53" t="s">
        <v>49</v>
      </c>
      <c r="M67" s="48" t="s">
        <v>313</v>
      </c>
      <c r="N67" s="26" t="s">
        <v>51</v>
      </c>
      <c r="O67" s="26"/>
    </row>
    <row r="68" s="3" customFormat="1" ht="35" customHeight="1" spans="1:15">
      <c r="A68" s="26">
        <v>55</v>
      </c>
      <c r="B68" s="26" t="s">
        <v>314</v>
      </c>
      <c r="C68" s="26" t="s">
        <v>315</v>
      </c>
      <c r="D68" s="26" t="s">
        <v>316</v>
      </c>
      <c r="E68" s="26" t="s">
        <v>36</v>
      </c>
      <c r="F68" s="26" t="s">
        <v>37</v>
      </c>
      <c r="G68" s="26">
        <v>2022</v>
      </c>
      <c r="H68" s="26" t="s">
        <v>317</v>
      </c>
      <c r="I68" s="51">
        <v>2.7</v>
      </c>
      <c r="J68" s="52" t="s">
        <v>318</v>
      </c>
      <c r="K68" s="26">
        <v>1.75</v>
      </c>
      <c r="L68" s="53" t="s">
        <v>49</v>
      </c>
      <c r="M68" s="47" t="s">
        <v>319</v>
      </c>
      <c r="N68" s="26" t="s">
        <v>51</v>
      </c>
      <c r="O68" s="26"/>
    </row>
    <row r="69" s="3" customFormat="1" ht="32" customHeight="1" spans="1:15">
      <c r="A69" s="26">
        <v>56</v>
      </c>
      <c r="B69" s="26" t="s">
        <v>320</v>
      </c>
      <c r="C69" s="26" t="s">
        <v>321</v>
      </c>
      <c r="D69" s="26" t="s">
        <v>316</v>
      </c>
      <c r="E69" s="26" t="s">
        <v>36</v>
      </c>
      <c r="F69" s="26" t="s">
        <v>37</v>
      </c>
      <c r="G69" s="26">
        <v>2022</v>
      </c>
      <c r="H69" s="26" t="s">
        <v>322</v>
      </c>
      <c r="I69" s="51">
        <v>20</v>
      </c>
      <c r="J69" s="52" t="s">
        <v>323</v>
      </c>
      <c r="K69" s="26">
        <v>10</v>
      </c>
      <c r="L69" s="53" t="s">
        <v>49</v>
      </c>
      <c r="M69" s="47" t="s">
        <v>324</v>
      </c>
      <c r="N69" s="26" t="s">
        <v>51</v>
      </c>
      <c r="O69" s="26"/>
    </row>
    <row r="70" s="3" customFormat="1" ht="41" customHeight="1" spans="1:15">
      <c r="A70" s="29">
        <v>57</v>
      </c>
      <c r="B70" s="26" t="s">
        <v>325</v>
      </c>
      <c r="C70" s="26" t="s">
        <v>326</v>
      </c>
      <c r="D70" s="26" t="s">
        <v>316</v>
      </c>
      <c r="E70" s="26" t="s">
        <v>36</v>
      </c>
      <c r="F70" s="26" t="s">
        <v>37</v>
      </c>
      <c r="G70" s="26">
        <v>2022</v>
      </c>
      <c r="H70" s="26" t="s">
        <v>327</v>
      </c>
      <c r="I70" s="51">
        <v>3.8</v>
      </c>
      <c r="J70" s="52" t="s">
        <v>328</v>
      </c>
      <c r="K70" s="26">
        <v>2.5</v>
      </c>
      <c r="L70" s="53" t="s">
        <v>49</v>
      </c>
      <c r="M70" s="47" t="s">
        <v>329</v>
      </c>
      <c r="N70" s="26" t="s">
        <v>51</v>
      </c>
      <c r="O70" s="26"/>
    </row>
    <row r="71" s="3" customFormat="1" ht="31" customHeight="1" spans="1:15">
      <c r="A71" s="26">
        <v>58</v>
      </c>
      <c r="B71" s="26" t="s">
        <v>330</v>
      </c>
      <c r="C71" s="26" t="s">
        <v>331</v>
      </c>
      <c r="D71" s="26" t="s">
        <v>316</v>
      </c>
      <c r="E71" s="26" t="s">
        <v>36</v>
      </c>
      <c r="F71" s="26" t="s">
        <v>37</v>
      </c>
      <c r="G71" s="26">
        <v>2022</v>
      </c>
      <c r="H71" s="26" t="s">
        <v>332</v>
      </c>
      <c r="I71" s="51">
        <v>1.3</v>
      </c>
      <c r="J71" s="52" t="s">
        <v>333</v>
      </c>
      <c r="K71" s="26">
        <v>0.75</v>
      </c>
      <c r="L71" s="53" t="s">
        <v>49</v>
      </c>
      <c r="M71" s="47" t="s">
        <v>334</v>
      </c>
      <c r="N71" s="26" t="s">
        <v>51</v>
      </c>
      <c r="O71" s="26"/>
    </row>
    <row r="72" s="3" customFormat="1" ht="32" customHeight="1" spans="1:15">
      <c r="A72" s="26">
        <v>59</v>
      </c>
      <c r="B72" s="26" t="s">
        <v>335</v>
      </c>
      <c r="C72" s="26" t="s">
        <v>336</v>
      </c>
      <c r="D72" s="26" t="s">
        <v>316</v>
      </c>
      <c r="E72" s="26" t="s">
        <v>36</v>
      </c>
      <c r="F72" s="26" t="s">
        <v>37</v>
      </c>
      <c r="G72" s="26">
        <v>2022</v>
      </c>
      <c r="H72" s="26" t="s">
        <v>332</v>
      </c>
      <c r="I72" s="51">
        <v>1.3</v>
      </c>
      <c r="J72" s="52" t="s">
        <v>337</v>
      </c>
      <c r="K72" s="26">
        <v>0.75</v>
      </c>
      <c r="L72" s="53" t="s">
        <v>49</v>
      </c>
      <c r="M72" s="47" t="s">
        <v>334</v>
      </c>
      <c r="N72" s="26" t="s">
        <v>51</v>
      </c>
      <c r="O72" s="26"/>
    </row>
    <row r="73" s="3" customFormat="1" ht="32" customHeight="1" spans="1:15">
      <c r="A73" s="29">
        <v>60</v>
      </c>
      <c r="B73" s="26" t="s">
        <v>338</v>
      </c>
      <c r="C73" s="26" t="s">
        <v>339</v>
      </c>
      <c r="D73" s="26" t="s">
        <v>316</v>
      </c>
      <c r="E73" s="26" t="s">
        <v>36</v>
      </c>
      <c r="F73" s="26" t="s">
        <v>37</v>
      </c>
      <c r="G73" s="26">
        <v>2022</v>
      </c>
      <c r="H73" s="26" t="s">
        <v>332</v>
      </c>
      <c r="I73" s="51">
        <v>3</v>
      </c>
      <c r="J73" s="52" t="s">
        <v>340</v>
      </c>
      <c r="K73" s="26">
        <v>2</v>
      </c>
      <c r="L73" s="53" t="s">
        <v>49</v>
      </c>
      <c r="M73" s="47" t="s">
        <v>341</v>
      </c>
      <c r="N73" s="26" t="s">
        <v>51</v>
      </c>
      <c r="O73" s="26"/>
    </row>
    <row r="74" s="3" customFormat="1" ht="37" customHeight="1" spans="1:15">
      <c r="A74" s="26">
        <v>61</v>
      </c>
      <c r="B74" s="26" t="s">
        <v>342</v>
      </c>
      <c r="C74" s="26" t="s">
        <v>343</v>
      </c>
      <c r="D74" s="26" t="s">
        <v>316</v>
      </c>
      <c r="E74" s="26" t="s">
        <v>36</v>
      </c>
      <c r="F74" s="26" t="s">
        <v>37</v>
      </c>
      <c r="G74" s="26">
        <v>2022</v>
      </c>
      <c r="H74" s="26" t="s">
        <v>332</v>
      </c>
      <c r="I74" s="51">
        <v>2.3</v>
      </c>
      <c r="J74" s="52" t="s">
        <v>344</v>
      </c>
      <c r="K74" s="26">
        <v>1.5</v>
      </c>
      <c r="L74" s="53" t="s">
        <v>49</v>
      </c>
      <c r="M74" s="47" t="s">
        <v>345</v>
      </c>
      <c r="N74" s="26" t="s">
        <v>51</v>
      </c>
      <c r="O74" s="26"/>
    </row>
    <row r="75" s="3" customFormat="1" ht="37" customHeight="1" spans="1:15">
      <c r="A75" s="26">
        <v>62</v>
      </c>
      <c r="B75" s="26" t="s">
        <v>346</v>
      </c>
      <c r="C75" s="29" t="s">
        <v>347</v>
      </c>
      <c r="D75" s="29" t="s">
        <v>348</v>
      </c>
      <c r="E75" s="26" t="s">
        <v>36</v>
      </c>
      <c r="F75" s="26" t="s">
        <v>37</v>
      </c>
      <c r="G75" s="26">
        <v>2022</v>
      </c>
      <c r="H75" s="29" t="s">
        <v>349</v>
      </c>
      <c r="I75" s="51">
        <v>2.3</v>
      </c>
      <c r="J75" s="54" t="s">
        <v>350</v>
      </c>
      <c r="K75" s="26">
        <v>1.5</v>
      </c>
      <c r="L75" s="53" t="s">
        <v>49</v>
      </c>
      <c r="M75" s="47" t="s">
        <v>351</v>
      </c>
      <c r="N75" s="26" t="s">
        <v>51</v>
      </c>
      <c r="O75" s="26"/>
    </row>
    <row r="76" s="3" customFormat="1" ht="37" customHeight="1" spans="1:15">
      <c r="A76" s="29">
        <v>63</v>
      </c>
      <c r="B76" s="26" t="s">
        <v>352</v>
      </c>
      <c r="C76" s="29" t="s">
        <v>353</v>
      </c>
      <c r="D76" s="29" t="s">
        <v>348</v>
      </c>
      <c r="E76" s="26" t="s">
        <v>36</v>
      </c>
      <c r="F76" s="26" t="s">
        <v>37</v>
      </c>
      <c r="G76" s="26">
        <v>2022</v>
      </c>
      <c r="H76" s="29" t="s">
        <v>354</v>
      </c>
      <c r="I76" s="51">
        <v>0.8</v>
      </c>
      <c r="J76" s="54" t="s">
        <v>355</v>
      </c>
      <c r="K76" s="26">
        <v>0.5</v>
      </c>
      <c r="L76" s="53" t="s">
        <v>49</v>
      </c>
      <c r="M76" s="47" t="s">
        <v>356</v>
      </c>
      <c r="N76" s="26" t="s">
        <v>51</v>
      </c>
      <c r="O76" s="26"/>
    </row>
    <row r="77" s="3" customFormat="1" ht="41" customHeight="1" spans="1:15">
      <c r="A77" s="26">
        <v>64</v>
      </c>
      <c r="B77" s="26" t="s">
        <v>357</v>
      </c>
      <c r="C77" s="26" t="s">
        <v>358</v>
      </c>
      <c r="D77" s="29" t="s">
        <v>348</v>
      </c>
      <c r="E77" s="26" t="s">
        <v>36</v>
      </c>
      <c r="F77" s="26" t="s">
        <v>37</v>
      </c>
      <c r="G77" s="26">
        <v>2022</v>
      </c>
      <c r="H77" s="26" t="s">
        <v>359</v>
      </c>
      <c r="I77" s="51">
        <v>16</v>
      </c>
      <c r="J77" s="52" t="s">
        <v>360</v>
      </c>
      <c r="K77" s="26">
        <v>8</v>
      </c>
      <c r="L77" s="53" t="s">
        <v>49</v>
      </c>
      <c r="M77" s="47" t="s">
        <v>361</v>
      </c>
      <c r="N77" s="26" t="s">
        <v>51</v>
      </c>
      <c r="O77" s="26"/>
    </row>
    <row r="78" s="3" customFormat="1" ht="34" customHeight="1" spans="1:15">
      <c r="A78" s="26">
        <v>65</v>
      </c>
      <c r="B78" s="26" t="s">
        <v>362</v>
      </c>
      <c r="C78" s="29" t="s">
        <v>363</v>
      </c>
      <c r="D78" s="29" t="s">
        <v>348</v>
      </c>
      <c r="E78" s="26" t="s">
        <v>36</v>
      </c>
      <c r="F78" s="26" t="s">
        <v>37</v>
      </c>
      <c r="G78" s="26">
        <v>2022</v>
      </c>
      <c r="H78" s="26" t="s">
        <v>364</v>
      </c>
      <c r="I78" s="51">
        <v>2.3</v>
      </c>
      <c r="J78" s="52" t="s">
        <v>350</v>
      </c>
      <c r="K78" s="26">
        <v>1.5</v>
      </c>
      <c r="L78" s="53" t="s">
        <v>49</v>
      </c>
      <c r="M78" s="47" t="s">
        <v>365</v>
      </c>
      <c r="N78" s="26" t="s">
        <v>51</v>
      </c>
      <c r="O78" s="26"/>
    </row>
    <row r="79" s="3" customFormat="1" ht="34" customHeight="1" spans="1:15">
      <c r="A79" s="29">
        <v>66</v>
      </c>
      <c r="B79" s="26" t="s">
        <v>366</v>
      </c>
      <c r="C79" s="29" t="s">
        <v>367</v>
      </c>
      <c r="D79" s="29" t="s">
        <v>348</v>
      </c>
      <c r="E79" s="26" t="s">
        <v>36</v>
      </c>
      <c r="F79" s="26" t="s">
        <v>37</v>
      </c>
      <c r="G79" s="26">
        <v>2022</v>
      </c>
      <c r="H79" s="26" t="s">
        <v>368</v>
      </c>
      <c r="I79" s="51">
        <v>2.3</v>
      </c>
      <c r="J79" s="52" t="s">
        <v>350</v>
      </c>
      <c r="K79" s="26">
        <v>1.5</v>
      </c>
      <c r="L79" s="53" t="s">
        <v>49</v>
      </c>
      <c r="M79" s="47" t="s">
        <v>365</v>
      </c>
      <c r="N79" s="26" t="s">
        <v>51</v>
      </c>
      <c r="O79" s="26"/>
    </row>
    <row r="80" s="3" customFormat="1" ht="34" customHeight="1" spans="1:15">
      <c r="A80" s="26">
        <v>67</v>
      </c>
      <c r="B80" s="26" t="s">
        <v>369</v>
      </c>
      <c r="C80" s="26" t="s">
        <v>370</v>
      </c>
      <c r="D80" s="29" t="s">
        <v>348</v>
      </c>
      <c r="E80" s="26" t="s">
        <v>36</v>
      </c>
      <c r="F80" s="26" t="s">
        <v>37</v>
      </c>
      <c r="G80" s="26">
        <v>2022</v>
      </c>
      <c r="H80" s="26" t="s">
        <v>371</v>
      </c>
      <c r="I80" s="51">
        <v>3.8</v>
      </c>
      <c r="J80" s="52" t="s">
        <v>372</v>
      </c>
      <c r="K80" s="26">
        <v>2.5</v>
      </c>
      <c r="L80" s="53" t="s">
        <v>49</v>
      </c>
      <c r="M80" s="47" t="s">
        <v>373</v>
      </c>
      <c r="N80" s="26" t="s">
        <v>51</v>
      </c>
      <c r="O80" s="26"/>
    </row>
    <row r="81" s="3" customFormat="1" ht="41" customHeight="1" spans="1:15">
      <c r="A81" s="26">
        <v>68</v>
      </c>
      <c r="B81" s="26" t="s">
        <v>374</v>
      </c>
      <c r="C81" s="26" t="s">
        <v>375</v>
      </c>
      <c r="D81" s="26" t="s">
        <v>376</v>
      </c>
      <c r="E81" s="26" t="s">
        <v>36</v>
      </c>
      <c r="F81" s="26" t="s">
        <v>37</v>
      </c>
      <c r="G81" s="26">
        <v>2022</v>
      </c>
      <c r="H81" s="26" t="s">
        <v>377</v>
      </c>
      <c r="I81" s="51">
        <v>7.5</v>
      </c>
      <c r="J81" s="52" t="s">
        <v>378</v>
      </c>
      <c r="K81" s="26">
        <v>5</v>
      </c>
      <c r="L81" s="53" t="s">
        <v>49</v>
      </c>
      <c r="M81" s="48" t="s">
        <v>379</v>
      </c>
      <c r="N81" s="26" t="s">
        <v>51</v>
      </c>
      <c r="O81" s="26"/>
    </row>
    <row r="82" s="3" customFormat="1" ht="41" customHeight="1" spans="1:15">
      <c r="A82" s="29">
        <v>69</v>
      </c>
      <c r="B82" s="26" t="s">
        <v>380</v>
      </c>
      <c r="C82" s="26" t="s">
        <v>381</v>
      </c>
      <c r="D82" s="26" t="s">
        <v>376</v>
      </c>
      <c r="E82" s="26" t="s">
        <v>36</v>
      </c>
      <c r="F82" s="26" t="s">
        <v>37</v>
      </c>
      <c r="G82" s="26">
        <v>2022</v>
      </c>
      <c r="H82" s="29" t="s">
        <v>382</v>
      </c>
      <c r="I82" s="51">
        <v>3.8</v>
      </c>
      <c r="J82" s="52" t="s">
        <v>383</v>
      </c>
      <c r="K82" s="26">
        <v>2.5</v>
      </c>
      <c r="L82" s="53" t="s">
        <v>49</v>
      </c>
      <c r="M82" s="48" t="s">
        <v>384</v>
      </c>
      <c r="N82" s="26" t="s">
        <v>51</v>
      </c>
      <c r="O82" s="26"/>
    </row>
    <row r="83" s="3" customFormat="1" ht="41" customHeight="1" spans="1:15">
      <c r="A83" s="26">
        <v>70</v>
      </c>
      <c r="B83" s="26" t="s">
        <v>385</v>
      </c>
      <c r="C83" s="26" t="s">
        <v>386</v>
      </c>
      <c r="D83" s="26" t="s">
        <v>387</v>
      </c>
      <c r="E83" s="26" t="s">
        <v>36</v>
      </c>
      <c r="F83" s="26" t="s">
        <v>37</v>
      </c>
      <c r="G83" s="26">
        <v>2022</v>
      </c>
      <c r="H83" s="26" t="s">
        <v>388</v>
      </c>
      <c r="I83" s="51">
        <v>5</v>
      </c>
      <c r="J83" s="52" t="s">
        <v>389</v>
      </c>
      <c r="K83" s="26">
        <v>3.25</v>
      </c>
      <c r="L83" s="53" t="s">
        <v>49</v>
      </c>
      <c r="M83" s="47" t="s">
        <v>390</v>
      </c>
      <c r="N83" s="26" t="s">
        <v>51</v>
      </c>
      <c r="O83" s="26"/>
    </row>
    <row r="84" s="3" customFormat="1" ht="41" customHeight="1" spans="1:15">
      <c r="A84" s="26">
        <v>71</v>
      </c>
      <c r="B84" s="26" t="s">
        <v>391</v>
      </c>
      <c r="C84" s="26" t="s">
        <v>392</v>
      </c>
      <c r="D84" s="26" t="s">
        <v>387</v>
      </c>
      <c r="E84" s="26" t="s">
        <v>36</v>
      </c>
      <c r="F84" s="26" t="s">
        <v>37</v>
      </c>
      <c r="G84" s="26">
        <v>2022</v>
      </c>
      <c r="H84" s="26" t="s">
        <v>393</v>
      </c>
      <c r="I84" s="51">
        <v>3.8</v>
      </c>
      <c r="J84" s="52" t="s">
        <v>394</v>
      </c>
      <c r="K84" s="26">
        <v>2.5</v>
      </c>
      <c r="L84" s="53" t="s">
        <v>49</v>
      </c>
      <c r="M84" s="47" t="s">
        <v>395</v>
      </c>
      <c r="N84" s="26" t="s">
        <v>51</v>
      </c>
      <c r="O84" s="26"/>
    </row>
    <row r="85" s="3" customFormat="1" ht="41" customHeight="1" spans="1:15">
      <c r="A85" s="29">
        <v>72</v>
      </c>
      <c r="B85" s="26" t="s">
        <v>396</v>
      </c>
      <c r="C85" s="26" t="s">
        <v>397</v>
      </c>
      <c r="D85" s="26" t="s">
        <v>398</v>
      </c>
      <c r="E85" s="26" t="s">
        <v>36</v>
      </c>
      <c r="F85" s="26" t="s">
        <v>37</v>
      </c>
      <c r="G85" s="26">
        <v>2022</v>
      </c>
      <c r="H85" s="26" t="s">
        <v>399</v>
      </c>
      <c r="I85" s="51">
        <v>2.3</v>
      </c>
      <c r="J85" s="52" t="s">
        <v>400</v>
      </c>
      <c r="K85" s="26">
        <v>1.5</v>
      </c>
      <c r="L85" s="53" t="s">
        <v>49</v>
      </c>
      <c r="M85" s="47" t="s">
        <v>401</v>
      </c>
      <c r="N85" s="26" t="s">
        <v>51</v>
      </c>
      <c r="O85" s="26"/>
    </row>
    <row r="86" s="3" customFormat="1" ht="41" customHeight="1" spans="1:15">
      <c r="A86" s="26">
        <v>73</v>
      </c>
      <c r="B86" s="26" t="s">
        <v>402</v>
      </c>
      <c r="C86" s="26" t="s">
        <v>403</v>
      </c>
      <c r="D86" s="26" t="s">
        <v>398</v>
      </c>
      <c r="E86" s="26" t="s">
        <v>36</v>
      </c>
      <c r="F86" s="26" t="s">
        <v>37</v>
      </c>
      <c r="G86" s="26">
        <v>2022</v>
      </c>
      <c r="H86" s="26" t="s">
        <v>404</v>
      </c>
      <c r="I86" s="51">
        <v>5.7</v>
      </c>
      <c r="J86" s="52" t="s">
        <v>405</v>
      </c>
      <c r="K86" s="26">
        <v>3.75</v>
      </c>
      <c r="L86" s="53" t="s">
        <v>49</v>
      </c>
      <c r="M86" s="47" t="s">
        <v>406</v>
      </c>
      <c r="N86" s="26" t="s">
        <v>51</v>
      </c>
      <c r="O86" s="26"/>
    </row>
    <row r="87" s="3" customFormat="1" ht="41" customHeight="1" spans="1:15">
      <c r="A87" s="26">
        <v>74</v>
      </c>
      <c r="B87" s="26" t="s">
        <v>407</v>
      </c>
      <c r="C87" s="62" t="s">
        <v>408</v>
      </c>
      <c r="D87" s="62" t="s">
        <v>409</v>
      </c>
      <c r="E87" s="26" t="s">
        <v>36</v>
      </c>
      <c r="F87" s="26" t="s">
        <v>37</v>
      </c>
      <c r="G87" s="26">
        <v>2022</v>
      </c>
      <c r="H87" s="26" t="s">
        <v>410</v>
      </c>
      <c r="I87" s="51">
        <v>5</v>
      </c>
      <c r="J87" s="52" t="s">
        <v>411</v>
      </c>
      <c r="K87" s="26">
        <v>2.5</v>
      </c>
      <c r="L87" s="53" t="s">
        <v>49</v>
      </c>
      <c r="M87" s="48" t="s">
        <v>412</v>
      </c>
      <c r="N87" s="26" t="s">
        <v>51</v>
      </c>
      <c r="O87" s="26"/>
    </row>
    <row r="88" s="3" customFormat="1" ht="41" customHeight="1" spans="1:15">
      <c r="A88" s="29">
        <v>75</v>
      </c>
      <c r="B88" s="26" t="s">
        <v>413</v>
      </c>
      <c r="C88" s="26" t="s">
        <v>414</v>
      </c>
      <c r="D88" s="62" t="s">
        <v>409</v>
      </c>
      <c r="E88" s="26" t="s">
        <v>36</v>
      </c>
      <c r="F88" s="26" t="s">
        <v>37</v>
      </c>
      <c r="G88" s="26">
        <v>2022</v>
      </c>
      <c r="H88" s="26" t="s">
        <v>415</v>
      </c>
      <c r="I88" s="51">
        <v>3.8</v>
      </c>
      <c r="J88" s="52" t="s">
        <v>416</v>
      </c>
      <c r="K88" s="26">
        <v>2.5</v>
      </c>
      <c r="L88" s="53" t="s">
        <v>49</v>
      </c>
      <c r="M88" s="48" t="s">
        <v>161</v>
      </c>
      <c r="N88" s="26" t="s">
        <v>51</v>
      </c>
      <c r="O88" s="26"/>
    </row>
    <row r="89" s="3" customFormat="1" ht="41" customHeight="1" spans="1:15">
      <c r="A89" s="26">
        <v>76</v>
      </c>
      <c r="B89" s="26" t="s">
        <v>417</v>
      </c>
      <c r="C89" s="26" t="s">
        <v>418</v>
      </c>
      <c r="D89" s="26" t="s">
        <v>419</v>
      </c>
      <c r="E89" s="26" t="s">
        <v>36</v>
      </c>
      <c r="F89" s="26" t="s">
        <v>37</v>
      </c>
      <c r="G89" s="26">
        <v>2022</v>
      </c>
      <c r="H89" s="26" t="s">
        <v>420</v>
      </c>
      <c r="I89" s="51">
        <v>2</v>
      </c>
      <c r="J89" s="52" t="s">
        <v>421</v>
      </c>
      <c r="K89" s="26">
        <v>1</v>
      </c>
      <c r="L89" s="53" t="s">
        <v>49</v>
      </c>
      <c r="M89" s="47" t="s">
        <v>422</v>
      </c>
      <c r="N89" s="26" t="s">
        <v>51</v>
      </c>
      <c r="O89" s="26"/>
    </row>
    <row r="90" s="3" customFormat="1" ht="41" customHeight="1" spans="1:15">
      <c r="A90" s="26">
        <v>77</v>
      </c>
      <c r="B90" s="26" t="s">
        <v>423</v>
      </c>
      <c r="C90" s="26" t="s">
        <v>424</v>
      </c>
      <c r="D90" s="26" t="s">
        <v>419</v>
      </c>
      <c r="E90" s="26" t="s">
        <v>36</v>
      </c>
      <c r="F90" s="26" t="s">
        <v>37</v>
      </c>
      <c r="G90" s="26">
        <v>2022</v>
      </c>
      <c r="H90" s="26" t="s">
        <v>425</v>
      </c>
      <c r="I90" s="51">
        <v>4.5</v>
      </c>
      <c r="J90" s="52" t="s">
        <v>426</v>
      </c>
      <c r="K90" s="26">
        <v>3</v>
      </c>
      <c r="L90" s="53" t="s">
        <v>49</v>
      </c>
      <c r="M90" s="47" t="s">
        <v>427</v>
      </c>
      <c r="N90" s="26" t="s">
        <v>51</v>
      </c>
      <c r="O90" s="26"/>
    </row>
    <row r="91" s="3" customFormat="1" ht="41" customHeight="1" spans="1:15">
      <c r="A91" s="29">
        <v>78</v>
      </c>
      <c r="B91" s="26" t="s">
        <v>428</v>
      </c>
      <c r="C91" s="26" t="s">
        <v>429</v>
      </c>
      <c r="D91" s="26" t="s">
        <v>419</v>
      </c>
      <c r="E91" s="26" t="s">
        <v>36</v>
      </c>
      <c r="F91" s="26" t="s">
        <v>37</v>
      </c>
      <c r="G91" s="26">
        <v>2022</v>
      </c>
      <c r="H91" s="26" t="s">
        <v>430</v>
      </c>
      <c r="I91" s="51">
        <v>1.5</v>
      </c>
      <c r="J91" s="52" t="s">
        <v>431</v>
      </c>
      <c r="K91" s="26">
        <v>1</v>
      </c>
      <c r="L91" s="53" t="s">
        <v>49</v>
      </c>
      <c r="M91" s="47" t="s">
        <v>432</v>
      </c>
      <c r="N91" s="26" t="s">
        <v>51</v>
      </c>
      <c r="O91" s="26"/>
    </row>
    <row r="92" s="3" customFormat="1" ht="41" customHeight="1" spans="1:15">
      <c r="A92" s="26">
        <v>79</v>
      </c>
      <c r="B92" s="26" t="s">
        <v>433</v>
      </c>
      <c r="C92" s="26" t="s">
        <v>434</v>
      </c>
      <c r="D92" s="26" t="s">
        <v>435</v>
      </c>
      <c r="E92" s="26" t="s">
        <v>36</v>
      </c>
      <c r="F92" s="26" t="s">
        <v>37</v>
      </c>
      <c r="G92" s="26">
        <v>2022</v>
      </c>
      <c r="H92" s="26" t="s">
        <v>436</v>
      </c>
      <c r="I92" s="51">
        <v>7.5</v>
      </c>
      <c r="J92" s="52" t="s">
        <v>195</v>
      </c>
      <c r="K92" s="26">
        <v>5</v>
      </c>
      <c r="L92" s="53" t="s">
        <v>49</v>
      </c>
      <c r="M92" s="47" t="s">
        <v>196</v>
      </c>
      <c r="N92" s="26" t="s">
        <v>51</v>
      </c>
      <c r="O92" s="26"/>
    </row>
    <row r="93" s="3" customFormat="1" ht="41" customHeight="1" spans="1:15">
      <c r="A93" s="26">
        <v>80</v>
      </c>
      <c r="B93" s="26" t="s">
        <v>437</v>
      </c>
      <c r="C93" s="29" t="s">
        <v>438</v>
      </c>
      <c r="D93" s="29" t="s">
        <v>439</v>
      </c>
      <c r="E93" s="26" t="s">
        <v>36</v>
      </c>
      <c r="F93" s="29" t="s">
        <v>37</v>
      </c>
      <c r="G93" s="26">
        <v>2022</v>
      </c>
      <c r="H93" s="29" t="s">
        <v>440</v>
      </c>
      <c r="I93" s="51">
        <v>4.5</v>
      </c>
      <c r="J93" s="54" t="s">
        <v>441</v>
      </c>
      <c r="K93" s="26">
        <v>3</v>
      </c>
      <c r="L93" s="53" t="s">
        <v>49</v>
      </c>
      <c r="M93" s="48" t="s">
        <v>442</v>
      </c>
      <c r="N93" s="26" t="s">
        <v>51</v>
      </c>
      <c r="O93" s="26"/>
    </row>
    <row r="94" s="3" customFormat="1" ht="41" customHeight="1" spans="1:15">
      <c r="A94" s="29">
        <v>81</v>
      </c>
      <c r="B94" s="26" t="s">
        <v>443</v>
      </c>
      <c r="C94" s="26" t="s">
        <v>444</v>
      </c>
      <c r="D94" s="26" t="s">
        <v>445</v>
      </c>
      <c r="E94" s="26" t="s">
        <v>36</v>
      </c>
      <c r="F94" s="26" t="s">
        <v>37</v>
      </c>
      <c r="G94" s="26">
        <v>2022</v>
      </c>
      <c r="H94" s="26" t="s">
        <v>446</v>
      </c>
      <c r="I94" s="51">
        <v>3.2</v>
      </c>
      <c r="J94" s="52" t="s">
        <v>447</v>
      </c>
      <c r="K94" s="26">
        <v>1.6</v>
      </c>
      <c r="L94" s="53" t="s">
        <v>49</v>
      </c>
      <c r="M94" s="47" t="s">
        <v>448</v>
      </c>
      <c r="N94" s="26" t="s">
        <v>51</v>
      </c>
      <c r="O94" s="26"/>
    </row>
    <row r="95" s="3" customFormat="1" ht="35" customHeight="1" spans="1:15">
      <c r="A95" s="26">
        <v>82</v>
      </c>
      <c r="B95" s="26" t="s">
        <v>449</v>
      </c>
      <c r="C95" s="26" t="s">
        <v>450</v>
      </c>
      <c r="D95" s="26" t="s">
        <v>445</v>
      </c>
      <c r="E95" s="26" t="s">
        <v>36</v>
      </c>
      <c r="F95" s="26" t="s">
        <v>37</v>
      </c>
      <c r="G95" s="26">
        <v>2022</v>
      </c>
      <c r="H95" s="26" t="s">
        <v>451</v>
      </c>
      <c r="I95" s="51">
        <v>1.7</v>
      </c>
      <c r="J95" s="52" t="s">
        <v>452</v>
      </c>
      <c r="K95" s="26">
        <v>1.1</v>
      </c>
      <c r="L95" s="53" t="s">
        <v>49</v>
      </c>
      <c r="M95" s="47" t="s">
        <v>453</v>
      </c>
      <c r="N95" s="26" t="s">
        <v>51</v>
      </c>
      <c r="O95" s="26"/>
    </row>
    <row r="96" s="3" customFormat="1" ht="35" customHeight="1" spans="1:15">
      <c r="A96" s="26">
        <v>83</v>
      </c>
      <c r="B96" s="26" t="s">
        <v>454</v>
      </c>
      <c r="C96" s="29" t="s">
        <v>455</v>
      </c>
      <c r="D96" s="29" t="s">
        <v>456</v>
      </c>
      <c r="E96" s="26" t="s">
        <v>36</v>
      </c>
      <c r="F96" s="29" t="s">
        <v>37</v>
      </c>
      <c r="G96" s="26">
        <v>2022</v>
      </c>
      <c r="H96" s="29" t="s">
        <v>457</v>
      </c>
      <c r="I96" s="51">
        <v>0.75</v>
      </c>
      <c r="J96" s="54" t="s">
        <v>458</v>
      </c>
      <c r="K96" s="26">
        <v>0.5</v>
      </c>
      <c r="L96" s="53" t="s">
        <v>49</v>
      </c>
      <c r="M96" s="47" t="s">
        <v>459</v>
      </c>
      <c r="N96" s="26" t="s">
        <v>51</v>
      </c>
      <c r="O96" s="26"/>
    </row>
    <row r="97" s="3" customFormat="1" ht="35" customHeight="1" spans="1:15">
      <c r="A97" s="29">
        <v>84</v>
      </c>
      <c r="B97" s="26" t="s">
        <v>460</v>
      </c>
      <c r="C97" s="29" t="s">
        <v>461</v>
      </c>
      <c r="D97" s="29" t="s">
        <v>456</v>
      </c>
      <c r="E97" s="26" t="s">
        <v>36</v>
      </c>
      <c r="F97" s="29" t="s">
        <v>37</v>
      </c>
      <c r="G97" s="26">
        <v>2022</v>
      </c>
      <c r="H97" s="29" t="s">
        <v>457</v>
      </c>
      <c r="I97" s="51">
        <v>1.2</v>
      </c>
      <c r="J97" s="54" t="s">
        <v>462</v>
      </c>
      <c r="K97" s="26">
        <v>0.75</v>
      </c>
      <c r="L97" s="53" t="s">
        <v>49</v>
      </c>
      <c r="M97" s="47" t="s">
        <v>463</v>
      </c>
      <c r="N97" s="26" t="s">
        <v>51</v>
      </c>
      <c r="O97" s="26"/>
    </row>
    <row r="98" s="3" customFormat="1" ht="35" customHeight="1" spans="1:15">
      <c r="A98" s="26">
        <v>85</v>
      </c>
      <c r="B98" s="26" t="s">
        <v>464</v>
      </c>
      <c r="C98" s="29" t="s">
        <v>465</v>
      </c>
      <c r="D98" s="29" t="s">
        <v>456</v>
      </c>
      <c r="E98" s="26" t="s">
        <v>36</v>
      </c>
      <c r="F98" s="29" t="s">
        <v>37</v>
      </c>
      <c r="G98" s="26">
        <v>2022</v>
      </c>
      <c r="H98" s="29" t="s">
        <v>457</v>
      </c>
      <c r="I98" s="51">
        <v>1.2</v>
      </c>
      <c r="J98" s="54" t="s">
        <v>462</v>
      </c>
      <c r="K98" s="26">
        <v>0.75</v>
      </c>
      <c r="L98" s="53" t="s">
        <v>49</v>
      </c>
      <c r="M98" s="47" t="s">
        <v>463</v>
      </c>
      <c r="N98" s="26" t="s">
        <v>51</v>
      </c>
      <c r="O98" s="26"/>
    </row>
    <row r="99" s="3" customFormat="1" ht="35" customHeight="1" spans="1:15">
      <c r="A99" s="26">
        <v>86</v>
      </c>
      <c r="B99" s="26" t="s">
        <v>466</v>
      </c>
      <c r="C99" s="29" t="s">
        <v>467</v>
      </c>
      <c r="D99" s="29" t="s">
        <v>456</v>
      </c>
      <c r="E99" s="26" t="s">
        <v>36</v>
      </c>
      <c r="F99" s="29" t="s">
        <v>37</v>
      </c>
      <c r="G99" s="26">
        <v>2022</v>
      </c>
      <c r="H99" s="29" t="s">
        <v>457</v>
      </c>
      <c r="I99" s="51">
        <v>1</v>
      </c>
      <c r="J99" s="54" t="s">
        <v>312</v>
      </c>
      <c r="K99" s="26">
        <v>0.65</v>
      </c>
      <c r="L99" s="53" t="s">
        <v>49</v>
      </c>
      <c r="M99" s="47" t="s">
        <v>468</v>
      </c>
      <c r="N99" s="26" t="s">
        <v>51</v>
      </c>
      <c r="O99" s="26"/>
    </row>
    <row r="100" s="3" customFormat="1" ht="41" customHeight="1" spans="1:15">
      <c r="A100" s="29">
        <v>87</v>
      </c>
      <c r="B100" s="26" t="s">
        <v>469</v>
      </c>
      <c r="C100" s="26" t="s">
        <v>470</v>
      </c>
      <c r="D100" s="26" t="s">
        <v>471</v>
      </c>
      <c r="E100" s="26" t="s">
        <v>36</v>
      </c>
      <c r="F100" s="33" t="s">
        <v>37</v>
      </c>
      <c r="G100" s="33">
        <v>2022</v>
      </c>
      <c r="H100" s="33" t="s">
        <v>472</v>
      </c>
      <c r="I100" s="51">
        <v>3.8</v>
      </c>
      <c r="J100" s="31" t="s">
        <v>473</v>
      </c>
      <c r="K100" s="26">
        <v>2.5</v>
      </c>
      <c r="L100" s="53" t="s">
        <v>49</v>
      </c>
      <c r="M100" s="47" t="s">
        <v>395</v>
      </c>
      <c r="N100" s="26" t="s">
        <v>51</v>
      </c>
      <c r="O100" s="26"/>
    </row>
    <row r="101" s="3" customFormat="1" ht="41" customHeight="1" spans="1:15">
      <c r="A101" s="26">
        <v>88</v>
      </c>
      <c r="B101" s="26" t="s">
        <v>474</v>
      </c>
      <c r="C101" s="26" t="s">
        <v>475</v>
      </c>
      <c r="D101" s="26" t="s">
        <v>476</v>
      </c>
      <c r="E101" s="26" t="s">
        <v>36</v>
      </c>
      <c r="F101" s="26" t="s">
        <v>37</v>
      </c>
      <c r="G101" s="26">
        <v>2022</v>
      </c>
      <c r="H101" s="26" t="s">
        <v>477</v>
      </c>
      <c r="I101" s="51">
        <v>4.8</v>
      </c>
      <c r="J101" s="52" t="s">
        <v>478</v>
      </c>
      <c r="K101" s="26">
        <v>2.4</v>
      </c>
      <c r="L101" s="53" t="s">
        <v>49</v>
      </c>
      <c r="M101" s="47" t="s">
        <v>479</v>
      </c>
      <c r="N101" s="26" t="s">
        <v>51</v>
      </c>
      <c r="O101" s="26"/>
    </row>
    <row r="102" s="3" customFormat="1" ht="41" customHeight="1" spans="1:15">
      <c r="A102" s="26">
        <v>89</v>
      </c>
      <c r="B102" s="26" t="s">
        <v>480</v>
      </c>
      <c r="C102" s="29" t="s">
        <v>481</v>
      </c>
      <c r="D102" s="29" t="s">
        <v>482</v>
      </c>
      <c r="E102" s="26" t="s">
        <v>36</v>
      </c>
      <c r="F102" s="29" t="s">
        <v>37</v>
      </c>
      <c r="G102" s="26">
        <v>2022</v>
      </c>
      <c r="H102" s="29" t="s">
        <v>483</v>
      </c>
      <c r="I102" s="51">
        <v>2.3</v>
      </c>
      <c r="J102" s="48" t="s">
        <v>344</v>
      </c>
      <c r="K102" s="26">
        <v>1.5</v>
      </c>
      <c r="L102" s="47" t="s">
        <v>49</v>
      </c>
      <c r="M102" s="48" t="s">
        <v>345</v>
      </c>
      <c r="N102" s="26" t="s">
        <v>51</v>
      </c>
      <c r="O102" s="26"/>
    </row>
    <row r="103" s="3" customFormat="1" ht="41" customHeight="1" spans="1:15">
      <c r="A103" s="29">
        <v>90</v>
      </c>
      <c r="B103" s="26" t="s">
        <v>484</v>
      </c>
      <c r="C103" s="26" t="s">
        <v>485</v>
      </c>
      <c r="D103" s="26" t="s">
        <v>486</v>
      </c>
      <c r="E103" s="26" t="s">
        <v>36</v>
      </c>
      <c r="F103" s="26" t="s">
        <v>37</v>
      </c>
      <c r="G103" s="26">
        <v>2022</v>
      </c>
      <c r="H103" s="26" t="s">
        <v>487</v>
      </c>
      <c r="I103" s="51">
        <v>1</v>
      </c>
      <c r="J103" s="47" t="s">
        <v>488</v>
      </c>
      <c r="K103" s="26">
        <v>0.6</v>
      </c>
      <c r="L103" s="47" t="s">
        <v>49</v>
      </c>
      <c r="M103" s="47" t="s">
        <v>489</v>
      </c>
      <c r="N103" s="26" t="s">
        <v>51</v>
      </c>
      <c r="O103" s="26"/>
    </row>
    <row r="104" ht="25" customHeight="1" spans="1:16">
      <c r="A104" s="63" t="s">
        <v>490</v>
      </c>
      <c r="B104" s="64"/>
      <c r="C104" s="65"/>
      <c r="D104" s="66"/>
      <c r="E104" s="66"/>
      <c r="F104" s="66"/>
      <c r="G104" s="66"/>
      <c r="H104" s="67"/>
      <c r="I104" s="66"/>
      <c r="J104" s="71"/>
      <c r="K104" s="67">
        <f>SUM(K105:K106)</f>
        <v>76.5</v>
      </c>
      <c r="L104" s="71"/>
      <c r="M104" s="71"/>
      <c r="N104" s="72"/>
      <c r="O104" s="66"/>
      <c r="P104" s="73"/>
    </row>
    <row r="105" ht="74" customHeight="1" spans="1:15">
      <c r="A105" s="26">
        <v>1</v>
      </c>
      <c r="B105" s="68" t="s">
        <v>491</v>
      </c>
      <c r="C105" s="68" t="s">
        <v>492</v>
      </c>
      <c r="D105" s="68" t="s">
        <v>493</v>
      </c>
      <c r="E105" s="29" t="s">
        <v>494</v>
      </c>
      <c r="F105" s="68" t="s">
        <v>37</v>
      </c>
      <c r="G105" s="68">
        <v>2022</v>
      </c>
      <c r="H105" s="68" t="s">
        <v>495</v>
      </c>
      <c r="I105" s="74">
        <v>45</v>
      </c>
      <c r="J105" s="75" t="s">
        <v>496</v>
      </c>
      <c r="K105" s="74">
        <v>29.5</v>
      </c>
      <c r="L105" s="75" t="s">
        <v>497</v>
      </c>
      <c r="M105" s="76" t="s">
        <v>498</v>
      </c>
      <c r="N105" s="26" t="s">
        <v>51</v>
      </c>
      <c r="O105" s="77"/>
    </row>
    <row r="106" ht="58" customHeight="1" spans="1:15">
      <c r="A106" s="26">
        <v>2</v>
      </c>
      <c r="B106" s="69" t="s">
        <v>499</v>
      </c>
      <c r="C106" s="70" t="s">
        <v>500</v>
      </c>
      <c r="D106" s="70" t="s">
        <v>138</v>
      </c>
      <c r="E106" s="29" t="s">
        <v>494</v>
      </c>
      <c r="F106" s="68" t="s">
        <v>37</v>
      </c>
      <c r="G106" s="68">
        <v>2022</v>
      </c>
      <c r="H106" s="68" t="s">
        <v>501</v>
      </c>
      <c r="I106" s="78">
        <v>70</v>
      </c>
      <c r="J106" s="79" t="s">
        <v>502</v>
      </c>
      <c r="K106" s="78">
        <v>47</v>
      </c>
      <c r="L106" s="80" t="s">
        <v>503</v>
      </c>
      <c r="M106" s="80" t="s">
        <v>504</v>
      </c>
      <c r="N106" s="26" t="s">
        <v>51</v>
      </c>
      <c r="O106" s="77"/>
    </row>
    <row r="107" ht="26" customHeight="1" spans="1:16">
      <c r="A107" s="63" t="s">
        <v>505</v>
      </c>
      <c r="B107" s="64" t="s">
        <v>506</v>
      </c>
      <c r="C107" s="65"/>
      <c r="D107" s="67"/>
      <c r="E107" s="67"/>
      <c r="F107" s="67"/>
      <c r="G107" s="67"/>
      <c r="H107" s="67"/>
      <c r="I107" s="67"/>
      <c r="J107" s="81"/>
      <c r="K107" s="67">
        <v>120</v>
      </c>
      <c r="L107" s="81"/>
      <c r="M107" s="67"/>
      <c r="N107" s="67"/>
      <c r="O107" s="67"/>
      <c r="P107" s="73"/>
    </row>
    <row r="108" ht="58" customHeight="1" spans="1:17">
      <c r="A108" s="26">
        <v>1</v>
      </c>
      <c r="B108" s="29" t="s">
        <v>507</v>
      </c>
      <c r="C108" s="29" t="s">
        <v>508</v>
      </c>
      <c r="D108" s="29" t="s">
        <v>509</v>
      </c>
      <c r="E108" s="29" t="s">
        <v>510</v>
      </c>
      <c r="F108" s="29" t="s">
        <v>37</v>
      </c>
      <c r="G108" s="29">
        <v>2022</v>
      </c>
      <c r="H108" s="29" t="s">
        <v>511</v>
      </c>
      <c r="I108" s="29">
        <v>150</v>
      </c>
      <c r="J108" s="82" t="s">
        <v>512</v>
      </c>
      <c r="K108" s="29">
        <v>75</v>
      </c>
      <c r="L108" s="82" t="s">
        <v>513</v>
      </c>
      <c r="M108" s="82" t="s">
        <v>514</v>
      </c>
      <c r="N108" s="26" t="s">
        <v>25</v>
      </c>
      <c r="O108" s="26"/>
      <c r="P108" s="83"/>
      <c r="Q108" s="83"/>
    </row>
    <row r="109" ht="65" customHeight="1" spans="1:17">
      <c r="A109" s="26">
        <v>2</v>
      </c>
      <c r="B109" s="29" t="s">
        <v>515</v>
      </c>
      <c r="C109" s="29" t="s">
        <v>516</v>
      </c>
      <c r="D109" s="29" t="s">
        <v>275</v>
      </c>
      <c r="E109" s="29" t="s">
        <v>510</v>
      </c>
      <c r="F109" s="29" t="s">
        <v>517</v>
      </c>
      <c r="G109" s="29">
        <v>2022</v>
      </c>
      <c r="H109" s="29" t="s">
        <v>518</v>
      </c>
      <c r="I109" s="29">
        <v>70</v>
      </c>
      <c r="J109" s="82" t="s">
        <v>519</v>
      </c>
      <c r="K109" s="29">
        <v>45</v>
      </c>
      <c r="L109" s="82" t="s">
        <v>520</v>
      </c>
      <c r="M109" s="82" t="s">
        <v>521</v>
      </c>
      <c r="N109" s="26" t="s">
        <v>25</v>
      </c>
      <c r="O109" s="26"/>
      <c r="P109" s="83"/>
      <c r="Q109" s="83"/>
    </row>
    <row r="110" ht="21" customHeight="1"/>
    <row r="111" ht="21" customHeight="1"/>
    <row r="112" ht="21" customHeight="1"/>
  </sheetData>
  <autoFilter ref="A5:Q109">
    <extLst/>
  </autoFilter>
  <mergeCells count="28">
    <mergeCell ref="A2:O2"/>
    <mergeCell ref="A3:D3"/>
    <mergeCell ref="M3:O3"/>
    <mergeCell ref="A6:C6"/>
    <mergeCell ref="A7:C7"/>
    <mergeCell ref="A9:C9"/>
    <mergeCell ref="A11:C11"/>
    <mergeCell ref="A13:C13"/>
    <mergeCell ref="A104:C104"/>
    <mergeCell ref="A107:C107"/>
    <mergeCell ref="D107:F107"/>
    <mergeCell ref="G107:I107"/>
    <mergeCell ref="M107:O10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B$1:B$1048576">
    <cfRule type="duplicateValues" dxfId="0" priority="2"/>
  </conditionalFormatting>
  <conditionalFormatting sqref="C1:C15 C20:C1048576">
    <cfRule type="duplicateValues" dxfId="0" priority="1"/>
  </conditionalFormatting>
  <printOptions horizontalCentered="1"/>
  <pageMargins left="0.471527777777778" right="0.313888888888889" top="0.629166666666667" bottom="0.393055555555556" header="0.313888888888889" footer="0.313888888888889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yuan</cp:lastModifiedBy>
  <dcterms:created xsi:type="dcterms:W3CDTF">2018-09-21T14:51:00Z</dcterms:created>
  <cp:lastPrinted>2019-04-25T15:32:00Z</cp:lastPrinted>
  <dcterms:modified xsi:type="dcterms:W3CDTF">2022-03-16T00:41:40Z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