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80"/>
  </bookViews>
  <sheets>
    <sheet name="纳入年度计划" sheetId="1" r:id="rId1"/>
  </sheets>
  <definedNames>
    <definedName name="_xlnm._FilterDatabase" localSheetId="0" hidden="1">纳入年度计划!$A$6:$M$304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<sst xmlns="http://schemas.openxmlformats.org/spreadsheetml/2006/main" count="1801" uniqueCount="914">
  <si>
    <t>云阳县2024年纳入年度实施衔接资金项目计划表</t>
  </si>
  <si>
    <t>云阳县农业农村委员会</t>
  </si>
  <si>
    <t>资金单位：万元</t>
  </si>
  <si>
    <t>序号</t>
  </si>
  <si>
    <t>项目名称</t>
  </si>
  <si>
    <t>项目类型</t>
  </si>
  <si>
    <t>主要建设内容</t>
  </si>
  <si>
    <t>建设地点</t>
  </si>
  <si>
    <t>主管部门</t>
  </si>
  <si>
    <t>业主单位</t>
  </si>
  <si>
    <t>项目投资概算及资金来源</t>
  </si>
  <si>
    <t>合计</t>
  </si>
  <si>
    <t>衔接资金</t>
  </si>
  <si>
    <t>群众及业主自筹</t>
  </si>
  <si>
    <t>小计</t>
  </si>
  <si>
    <t>其中：中央</t>
  </si>
  <si>
    <t>市级</t>
  </si>
  <si>
    <t>县级</t>
  </si>
  <si>
    <r>
      <rPr>
        <b/>
        <sz val="11"/>
        <rFont val="宋体"/>
        <charset val="134"/>
      </rPr>
      <t>合</t>
    </r>
    <r>
      <rPr>
        <b/>
        <sz val="11"/>
        <rFont val="Courier New"/>
        <charset val="134"/>
      </rPr>
      <t xml:space="preserve">  </t>
    </r>
    <r>
      <rPr>
        <b/>
        <sz val="11"/>
        <rFont val="宋体"/>
        <charset val="134"/>
      </rPr>
      <t>计</t>
    </r>
  </si>
  <si>
    <t>云阳县2023—2024年防止耕地“非粮化”激励补助资金项目</t>
  </si>
  <si>
    <t>产业发展</t>
  </si>
  <si>
    <t>每亩按不高于500元进行补助。</t>
  </si>
  <si>
    <t>云阳县</t>
  </si>
  <si>
    <t>云阳县农业农村委</t>
  </si>
  <si>
    <t>县农业农村委</t>
  </si>
  <si>
    <t>云阳县2024年粮食生产示范提升项目</t>
  </si>
  <si>
    <t>支持红狮镇永福村等16个村开展粮食生产示范提升建设，给予资金扶持其发展粮食作物。</t>
  </si>
  <si>
    <t>云阳县2024年化肥农药减量增效及绿色发展推广示范项目</t>
  </si>
  <si>
    <t>对26个乡镇（街道）新建的化肥农药减量增效及绿色发展推广示范区购买的有机肥进行抽样送检。抽样原则：单个企业为本项目供肥量超过500吨的，按每500吨一个样的比例进行抽样，未超过500吨的抽1个样，做到供肥企业肥料抽检全覆盖</t>
  </si>
  <si>
    <t>云阳县2024年双龙镇化肥农药减量增效及绿色发展推广示范项目</t>
  </si>
  <si>
    <t>建设化肥农药减量增效示范区700亩，购买并施（使）用有机肥和绿色防控产品。补助标准：有机肥购买不超过200元/亩，绿色防控产品购买不超过40元/亩。</t>
  </si>
  <si>
    <t>双龙镇</t>
  </si>
  <si>
    <t>双龙镇政府</t>
  </si>
  <si>
    <t>云阳县2024年到户产业补助</t>
  </si>
  <si>
    <t>补助3631户低收入脱贫人口、1140户未消除风险监测户到户产业</t>
  </si>
  <si>
    <t>云阳县2024年凤鸣镇太地村春耕生产示范片建设项目</t>
  </si>
  <si>
    <t>整修耕作便道173米，整修水渠2千米，整治撂荒地20亩，购买水稻、玉米、甘薯等春季农业生产种子，配套购买育种肥料、农药及其它相关物资，建立生产示范片，组织开展相关会议、展示、宣传和参观活动。</t>
  </si>
  <si>
    <t>凤鸣镇</t>
  </si>
  <si>
    <t>凤鸣镇政府</t>
  </si>
  <si>
    <t>云阳县2024年畜禽养殖示范提升项目</t>
  </si>
  <si>
    <t>支持全县800户以上农户开展畜禽养殖提升，支持畜禽种源购买，提供技术服务，提升饲养产能。</t>
  </si>
  <si>
    <t>云阳县2024年高阳镇涛阳水产养殖股份合作社瘦身鱼养殖项目</t>
  </si>
  <si>
    <t>新建高密度瘦身鱼养鱼池50个，配备相关设施设备。</t>
  </si>
  <si>
    <t>高阳镇</t>
  </si>
  <si>
    <t>高阳镇政府</t>
  </si>
  <si>
    <t>云阳县2024年东西部协作乡村振兴示范镇旅游标识系统建设项目</t>
  </si>
  <si>
    <t>新建清水康养城、清水旅游度假区旅游标识标牌10块，互动打卡微景点5个，增强清水土家族乡旅游氛围，提升游客感知体验。</t>
  </si>
  <si>
    <t>清水土家族乡</t>
  </si>
  <si>
    <t>县文化旅游委</t>
  </si>
  <si>
    <t>云阳县2024年柑橘线上销售及出口补助项目</t>
  </si>
  <si>
    <t>1.为所有通过邮政、圆通、申通、韵达、极兔、中通、顺丰等物流公司寄递云阳红橙的，免费提供云阳红橙统一包装箱。
2.对开展柑橘出口业务的市场主体，给予出口专用包装箱补助。</t>
  </si>
  <si>
    <t>县商务委</t>
  </si>
  <si>
    <t>云阳县2024年“万吨渝货进山东”产销对接项目</t>
  </si>
  <si>
    <t>开展线上线下消费帮扶和产销对接活动，拓展云阳农产品销售渠道，提高区域公用品牌知名度。</t>
  </si>
  <si>
    <t>云阳县商务委</t>
  </si>
  <si>
    <t>云阳县2024年消费帮扶系列活动</t>
  </si>
  <si>
    <t>三峡柑橘·云阳红橙交易大会、2024年年货节等消费帮扶系列活动会展服务费用。</t>
  </si>
  <si>
    <t>云阳县2024年“万吨渝货进山东”产销对接项目（续）</t>
  </si>
  <si>
    <t>开展线上线下消费帮扶和产销对接活动，支持云阳农特产品山东销售物流及市场拓展，拓宽云阳农特产品销售渠道，提高区域公用品牌知名度，支持建设威海云阳消费帮扶特产馆。</t>
  </si>
  <si>
    <t>云阳县2024年全国劳务品牌展销补助项目</t>
  </si>
  <si>
    <t xml:space="preserve">全国性、高层次平台展示云阳面工劳务品牌技能水平，通过多媒体展播和现场展示劳务品牌特色产品，提升劳务品牌影响力
</t>
  </si>
  <si>
    <t>云阳县2024年农业品牌宣传推广项目</t>
  </si>
  <si>
    <t>1.按照《云阳县农业产业扶持政策》文件要求，对认证后的农产品进行资金补助；2.组织优质农产品参加国内外重要展会；3.举办云阳县农民丰收节活动。</t>
  </si>
  <si>
    <t>云阳县2024年数字“三农”产业信用建设项目</t>
  </si>
  <si>
    <t>1.建设“三农”产业发展专题数据库，打通村级财务管理系统、市级农业产业“一张图”等数据库，利用人工智能技术对地块进行分割，识别乡镇（农村）各类产业面积，核算地块产出，并将产值关联到农户、种植大户、涉农企业、专业合作社、家庭农场等涉农主题。
2.利用IRS系统下沉全市云阳的人口基础数据库，优先完善“住在农村的人”“工作在农村的人”“生活在农村的人”基础信息及人、地、房、产、物的关联信息，建立“三农”人口信息专题数据库；
3.建设综合集成“渝快办”、“警快办”及众多群众生活服务线上窗口，将服务场景延申到村社区，将基层群众、企业在乡镇（街道）、村（社区）证明类、申请类等37类线下服务事项纳入平台办理，提升线上办、就近办综合服务能力。
4.构建农村信用评价体系，将农产品质量安全、诚信经营、消费者评价等信息纳入评价范围，通过农产品经营销售商户信用评分，结合信用奖惩、分级分类监管各项手段，规范市场不诚信经营、弄虚作假、以次充好等不良行为，塑造云阳特色农产品诚信品牌。
5.基于“渝快码”打造农村“一码通”综合服务平台，通过不断地沉淀数据、记录数据，晚上农村群体各项数据标签信息，逐步构建农村人口的数据分析模型。</t>
  </si>
  <si>
    <t>云阳县大数据发展局</t>
  </si>
  <si>
    <t>云阳县2024年粮油作物新品种新技术基地建设与展示示范项目</t>
  </si>
  <si>
    <t>完善基础设施和安装水肥一体化系统，建设粮油新品种新技术示范种植基地。在基地展示示范玉米、大豆和马铃薯等粮油作物新品种、新技术和新模式，开展相关试验。</t>
  </si>
  <si>
    <t>云阳县2024年柑橘智慧气象服务示范基地建设项目</t>
  </si>
  <si>
    <t>1.在柑橘果园区建设1套农田小气候监测站（气温、湿度、风速、风向、雨量、地温、光合有效辐射、二氧化碳的农田站）
2.建设云阳气象物联网系统，融入云阳县国家数字农业创新应用基地项目天空地信息系统子模块，将气象实况、气象预测、生长指标、虫害预防及专家建议应用到柑橘种植管理环节，开展柑橘全周期溯源。</t>
  </si>
  <si>
    <t>云阳县气象局</t>
  </si>
  <si>
    <t>云阳县2024年柑橘品种比较与区域试验园项目</t>
  </si>
  <si>
    <t>盘龙区试园30亩柑橘新品种区域试验示范；凤桥区试园30.02亩中高山柑橘区域试验示范</t>
  </si>
  <si>
    <t>盘龙街道,凤鸣镇</t>
  </si>
  <si>
    <t>云阳县2024年农产品质量安全检测项目</t>
  </si>
  <si>
    <t>对全县范围内生产的食用农产品开展质量安全抽检，抽检农产品数量不低于850个</t>
  </si>
  <si>
    <t>云阳县2024年生态环境保护农膜废弃物回收</t>
  </si>
  <si>
    <t>2024年生态环境保护农膜废弃物回收项目能有效促进云阳县废弃农膜回收任务数的完成。资金主要用于废弃农膜回收企业超任务回收量及远距离运输费用，确保废弃农膜应收尽收；回收网点交售量补助，提升回收网点积极性；开展线上线下宣传，制作宣传资料，加大宣传力度，促进废膜捡拾回收，从源头上减少残留农用地膜对水、土壤污染。</t>
  </si>
  <si>
    <t>云阳县供销联社</t>
  </si>
  <si>
    <r>
      <rPr>
        <sz val="10"/>
        <rFont val="方正仿宋_GBK"/>
        <charset val="134"/>
      </rPr>
      <t>云阳县</t>
    </r>
    <r>
      <rPr>
        <sz val="11"/>
        <rFont val="Courier New"/>
        <charset val="134"/>
      </rPr>
      <t>2024</t>
    </r>
    <r>
      <rPr>
        <sz val="11"/>
        <rFont val="宋体"/>
        <charset val="134"/>
      </rPr>
      <t>年脱贫人口小额信贷贴息项目</t>
    </r>
  </si>
  <si>
    <t>按照1年期（含）以下贷款利率执行不超过1年期LPR，1年期至3年期（含）贷款利率执行不超过5年期以上LPR的贷款利率进行贴息，预计贴息1000万元。</t>
  </si>
  <si>
    <r>
      <rPr>
        <sz val="10"/>
        <rFont val="方正仿宋_GBK"/>
        <charset val="134"/>
      </rPr>
      <t>云阳县</t>
    </r>
    <r>
      <rPr>
        <sz val="11"/>
        <rFont val="Courier New"/>
        <charset val="134"/>
      </rPr>
      <t>2024</t>
    </r>
    <r>
      <rPr>
        <sz val="11"/>
        <rFont val="宋体"/>
        <charset val="134"/>
      </rPr>
      <t>年脱贫人口就业支持项目</t>
    </r>
  </si>
  <si>
    <t>就业项目</t>
  </si>
  <si>
    <r>
      <rPr>
        <sz val="10"/>
        <rFont val="宋体"/>
        <charset val="134"/>
      </rPr>
      <t>对市外就业的约</t>
    </r>
    <r>
      <rPr>
        <sz val="10"/>
        <rFont val="Times New Roman"/>
        <charset val="134"/>
      </rPr>
      <t>3.7</t>
    </r>
    <r>
      <rPr>
        <sz val="10"/>
        <rFont val="宋体"/>
        <charset val="134"/>
      </rPr>
      <t>万人脱贫人口（含防止返贫监测对象）发放跨区域交通补贴</t>
    </r>
  </si>
  <si>
    <t>县人力社保局</t>
  </si>
  <si>
    <t>云阳县2024年帮助农村劳动力（含脱贫人口）转移就业项目</t>
  </si>
  <si>
    <t>帮助农村劳动力就业800人以上，其中脱贫人口550人以上（含组织到山东务工不低于60人）。</t>
  </si>
  <si>
    <t>云阳县2024年帮扶车间一次性建设补助</t>
  </si>
  <si>
    <t>支付江口、桑坪、云安镇2023年3个就业帮扶车间建设尾款</t>
  </si>
  <si>
    <t>江口镇,桑坪镇,云安镇</t>
  </si>
  <si>
    <t>云阳县2024年第二批春季雨露计划职业教育补助</t>
  </si>
  <si>
    <t>春季雨露计划职业教育补助800人</t>
  </si>
  <si>
    <t>云阳县2024年农村劳动力（含脱贫人口）就业培训项目</t>
  </si>
  <si>
    <t>帮助农村劳动力技能培训300人次以上，其中脱贫人口不少于200人次。</t>
  </si>
  <si>
    <t>云阳县2024年就业创业技能培训项目</t>
  </si>
  <si>
    <t>就业创业技能培训200人次</t>
  </si>
  <si>
    <t>云阳县2024年残疾人培训项目</t>
  </si>
  <si>
    <t>为125名残疾人提供职业技能培训；为450名残疾人及家属提供实用技术培训。</t>
  </si>
  <si>
    <t>云阳县残联</t>
  </si>
  <si>
    <t>县残联</t>
  </si>
  <si>
    <t>云阳县2024年鲁渝就业帮扶基地项目</t>
  </si>
  <si>
    <t>认定1-2个鲁渝乡村振兴就业帮扶基地，全年吸纳脱贫人口就业10人及以上且稳定就业至少3个月</t>
  </si>
  <si>
    <t>云阳县2024年两类群体人口就业或创业补贴</t>
  </si>
  <si>
    <t>补贴有劳动能力的低收入脱贫人口和未消除风险的防止返贫监象中16－65周岁（不含在校生）稳定就业3个月以上、灵活就业或创业且全年收入超过8000元的劳动者</t>
  </si>
  <si>
    <t>云阳县2024年乡村公益岗位补贴项目</t>
  </si>
  <si>
    <t>开发公益性岗位2222个，对象为农村建档立卡低收入脱贫户家庭和防返贫监测对象人口。</t>
  </si>
  <si>
    <t>云阳县2024年临时乡村公益性岗位补助</t>
  </si>
  <si>
    <t>临时乡村公益性岗位955人</t>
  </si>
  <si>
    <t>云阳县2024年蔈草水厂应急抽水续建项目</t>
  </si>
  <si>
    <t>乡村建设行动</t>
  </si>
  <si>
    <t>从西阳村西阳沟抽水至蔈草水厂，日抽水规模1500吨，新建小型取水坝1座，安装DN160无缝钢管6KM及镇支墩，抽水泵房及配套设施等，水表1块，竣工牌1个、三个责任公示牌1个。</t>
  </si>
  <si>
    <t>县水利局</t>
  </si>
  <si>
    <t>云阳县2024年农村环境卫生治理项目</t>
  </si>
  <si>
    <t>做好农村范围内的环境卫生日常保洁、生活垃圾收集工作，建立完善农村生活垃圾治理运行、管理和资金保障长效机制，实现农村生活垃圾治理“五个有”：有规范的收运设施设备、有稳定的作业队伍、有成熟的治理技术、有长效的资金保障、有完善的监管制度。实现全县农村生活垃圾集中处理全覆盖，97%以上农村生活垃圾得到有效处理。</t>
  </si>
  <si>
    <t>云阳县城市管理局</t>
  </si>
  <si>
    <t>云阳县2024年清水土家族乡云龙小学运动场维修改造项目</t>
  </si>
  <si>
    <t>维修改造运动场约6800平方米（其中：铺设室外聚氨酯地坪漆约1350平方米；全塑型塑胶面层约5450平方米等），添置体育设备设施一批等。</t>
  </si>
  <si>
    <t>云阳县教委</t>
  </si>
  <si>
    <t>县教委</t>
  </si>
  <si>
    <t>云阳县2024年平安镇平安小学运动场维修改造项目</t>
  </si>
  <si>
    <t>改造运动场约3600平方米（其中：铺设全塑型塑胶面层约2300平方米；硅PU塑胶面层约1300平方米等）。</t>
  </si>
  <si>
    <t>平安镇</t>
  </si>
  <si>
    <t>云阳县2024年易地扶贫搬迁融资贴息项目</t>
  </si>
  <si>
    <t>易地搬迁后扶</t>
  </si>
  <si>
    <t>确保五大件基础设施项目融资贷款8.305亿元贴息不违约。</t>
  </si>
  <si>
    <t>县发展改革委</t>
  </si>
  <si>
    <t>云阳县2024年易地扶贫搬迁专项债券资金贴息</t>
  </si>
  <si>
    <t>确保五大件基础设施项目及搬迁补助专项债券资金2.905亿元贴息不违约。</t>
  </si>
  <si>
    <t>县发改委</t>
  </si>
  <si>
    <t>县财政局</t>
  </si>
  <si>
    <t>云阳县2024年第二批易地扶贫搬迁融资贴息</t>
  </si>
  <si>
    <t>确保五大件基础设施项目融资贷款8.305亿元贴息不违约</t>
  </si>
  <si>
    <t>重庆江来集团</t>
  </si>
  <si>
    <t>云阳县204年第三批易地扶贫搬迁融资贴息</t>
  </si>
  <si>
    <t>云阳县发展改革委</t>
  </si>
  <si>
    <t>云阳县2024年春季雨露计划职业教育补助</t>
  </si>
  <si>
    <t>巩固三保障成果</t>
  </si>
  <si>
    <t>计划对符合条件的3300名雨露计划中高职、技工院校在校生进行补助。</t>
  </si>
  <si>
    <t>县乡村振兴局</t>
  </si>
  <si>
    <t>云阳县2024年秋季雨露计划补助资金</t>
  </si>
  <si>
    <t>脱贫户及监测户家庭中正在接受职业教育的子女享受职业教育补贴，按照每人每学期补助1500元的标准进行补助，计划补助3300人</t>
  </si>
  <si>
    <t>云阳县2024年城乡合作医疗资助参保项目</t>
  </si>
  <si>
    <t>一般建卡脱贫户按30元/人资助，脱贫不稳定户、边缘易致贫户、突发严重困难户等监测户按一档按266元/人给予资助，二档按380元/人给予资助。</t>
  </si>
  <si>
    <t>云阳县2024年“一事一议”特殊救助资金</t>
  </si>
  <si>
    <t>县级防止因病致贫、返贫特殊救助政策。</t>
  </si>
  <si>
    <t>云阳县医疗保障局</t>
  </si>
  <si>
    <t>云阳县2024年县乡村振兴局项目管理费</t>
  </si>
  <si>
    <t>项目管理费</t>
  </si>
  <si>
    <t>用于当年衔接资金项目的管理、验收等支出。</t>
  </si>
  <si>
    <t>云阳县2024年县农业农村委项目管理费</t>
  </si>
  <si>
    <t>用于农业农村委项目监督管理、复核验收等。</t>
  </si>
  <si>
    <t>云阳县2024年县水利局项目管理费</t>
  </si>
  <si>
    <t>云阳县2024年清水土家族乡项目管理费</t>
  </si>
  <si>
    <t>用于项目规划、监督管理及项目综合验收等</t>
  </si>
  <si>
    <t>清水土家族乡政府</t>
  </si>
  <si>
    <t>云阳县2024年党政干部培训项目</t>
  </si>
  <si>
    <t>其他</t>
  </si>
  <si>
    <t>采取“邀请山东专家来云授课”、“组织干部赴鲁培训学习”、“视频教学”等方式，培训云阳干部300名以上。</t>
  </si>
  <si>
    <t>县委组织部</t>
  </si>
  <si>
    <t>云阳县2024年人才培训项目</t>
  </si>
  <si>
    <t>培训各类人才500名，提升干部乡村综合治理能力，全面推进乡村振兴工作本领</t>
  </si>
  <si>
    <t>云阳县2024年栖霞镇红龙村立红新建柑橘园项目（续建2年）</t>
  </si>
  <si>
    <t>管护柑橘园270亩1年，施肥、除草、防病、治虫、中耕、抗旱和看护等，其中年施肥4—6次、除草和治虫3—5次。</t>
  </si>
  <si>
    <t>红龙村</t>
  </si>
  <si>
    <t>云阳县栖霞镇人民政府</t>
  </si>
  <si>
    <t>云阳县2024年栖霞镇吉平村植物油厂提档升级项目</t>
  </si>
  <si>
    <t>1.新增一条自动化榨油生产线，包括榨油机YXZJ-125型、炒籽锅90型、2个上料机140-3m等；
2.新增一套精炼设备，包括滤油、脱臭、脱磷、脱色等；
3.厂房改建及设备安装，按照设备大小，对厂房内部结构优化；
4.基础配套设施，更换厂房老旧电缆、水管，以及地板硬化等。</t>
  </si>
  <si>
    <t>吉坪村</t>
  </si>
  <si>
    <t>云阳县2024年栖霞镇福星村稻谷烘干加工项目</t>
  </si>
  <si>
    <t>改建原福星村村校600㎡作为稻谷烘干加工厂房，新建厂棚（钢架结构）1000㎡，并配套稻谷烘干设备。</t>
  </si>
  <si>
    <t>福星村</t>
  </si>
  <si>
    <t>云阳县2024年栖霞镇古城村德旺养殖场机耕道建设项目</t>
  </si>
  <si>
    <t>新修产业机耕道2千米，宽3-3.5米、厚0.18米、C25。</t>
  </si>
  <si>
    <t>栖霞镇</t>
  </si>
  <si>
    <t>云阳县2024年红狮镇咏梧社区柑橘园水肥一体化项目</t>
  </si>
  <si>
    <t>柑橘提质增效560亩。建设水肥药一体化系统2套，其中每套含泵房1个30平方米以上，首部系统1套，田间管网覆盖560亩，实现系统打药施肥。配套灌溉设施，土地平整，管护等。</t>
  </si>
  <si>
    <t>咏梧社区</t>
  </si>
  <si>
    <t>红狮镇</t>
  </si>
  <si>
    <t>云阳县2024年红狮镇石宝村菊花种植基地项目</t>
  </si>
  <si>
    <t>发展种植菊花200亩。</t>
  </si>
  <si>
    <t>石宝村</t>
  </si>
  <si>
    <t>农村农业委员会</t>
  </si>
  <si>
    <t>云阳县2024年红狮镇水田村菊花种植基地项目</t>
  </si>
  <si>
    <t>发展种植菊花260亩。</t>
  </si>
  <si>
    <t>水田村</t>
  </si>
  <si>
    <t>云阳县2024年红狮镇永福村菊花种植基地项目</t>
  </si>
  <si>
    <t>发展种植菊花280亩。</t>
  </si>
  <si>
    <t>永福村</t>
  </si>
  <si>
    <t>农业农村委</t>
  </si>
  <si>
    <t>云阳县2024年红狮镇宝丰村菊花种植基地项目</t>
  </si>
  <si>
    <t>宝丰村</t>
  </si>
  <si>
    <t>云阳县2024年红狮镇永福村果园水肥一体化项目</t>
  </si>
  <si>
    <t>柑橘提质增效200亩。建设水肥药一体化系统1套，其中含泵房1个30平方米以上，首部系统1套，田间管网覆盖200亩，实现系统打药施肥。配套灌溉设施，土地平整，管护等。</t>
  </si>
  <si>
    <t>云阳县2024年红狮镇向阳村6组果园提升项目</t>
  </si>
  <si>
    <t>安装果园单轨运输车2台，合计1500m，购机头2个。</t>
  </si>
  <si>
    <t>向阳村</t>
  </si>
  <si>
    <t>云阳县2024年红狮镇柑橘水肥药一体化和轨道运输建设项目</t>
  </si>
  <si>
    <t>1.对250亩柑橘果园安装水肥药一体化系统2套；每套包含泵房1个30平方米以上，首部系统1套，田间管网覆盖250亩，实现施肥枪施肥及喷药。2.在柑橘果园安装轨道运输系统4700米、购机头8个。</t>
  </si>
  <si>
    <t>红狮镇人民政府</t>
  </si>
  <si>
    <t>云阳县2024年红狮镇化肥农药减量增效及绿色发展推广示范项目</t>
  </si>
  <si>
    <t>建设化肥农药减量增效示范区500亩，购买并施（使）用有机肥和绿色防控产品。对示范区有机肥购买按照200元/亩，绿色防控产品购买按照40元/亩进行补助。</t>
  </si>
  <si>
    <t>云阳县2024年农坝镇云山村淫羊藿种植园项目</t>
  </si>
  <si>
    <t>淫羊藿标准种植园林下300亩，折合150亩，并管护2年。</t>
  </si>
  <si>
    <t>云山村</t>
  </si>
  <si>
    <t>云阳县丰瑞祥生态牧业有限公司</t>
  </si>
  <si>
    <t>云阳县2024年农坝镇云水竹村中药材种植基地建设项目（续建2年）</t>
  </si>
  <si>
    <t>管护黄精200亩（猕猴桃间种）1年，除草、施肥、修枝整形、防病治虫和排涝抗旱等。</t>
  </si>
  <si>
    <t>水竹村</t>
  </si>
  <si>
    <t>云阳县望森农业有限公司</t>
  </si>
  <si>
    <t>云阳县2024年农坝镇水竹村中药材种植园项目（续建2年）</t>
  </si>
  <si>
    <t>管护黄精40.9亩1年，除草、施肥、修枝整形、防病治虫和排涝抗旱等。</t>
  </si>
  <si>
    <t>骊农业农村委</t>
  </si>
  <si>
    <t>云阳县松菊中药材农民专业合作社</t>
  </si>
  <si>
    <t>云阳县2024年石门乡兴柳村农产品加工厂项目</t>
  </si>
  <si>
    <t>在兴柳村小学改建加工厂房450平方米，冷库3个475立方米，晾晒房320平方米，购置多用烘干机2台，杀毒机一台，环保颗粒蒸汽机一台，生物颗粒燃机2台，清洗机一台，切割土豆块多功能蒸汽机一台，真空打包机一套。</t>
  </si>
  <si>
    <t>石门乡</t>
  </si>
  <si>
    <t>石门乡人民政府</t>
  </si>
  <si>
    <t>云阳县2024年洞鹿乡洞鹿社区五彩田园综合体</t>
  </si>
  <si>
    <t>在云阳洞鹿坝景区流转土地，分季节播种五彩水稻。以农业特色景观带动乡村旅游发展，对应设置相关配套设施。</t>
  </si>
  <si>
    <t>洞鹿社区</t>
  </si>
  <si>
    <t>云阳县洞鹿乡人民政府</t>
  </si>
  <si>
    <t>云阳县2024年洞鹿乡青康村食品加工厂扩建项目</t>
  </si>
  <si>
    <t>1.新建食品加工厂房200㎡（含地面硬化）；2.新建烤房6个150㎡；3.新建管理房70㎡（含地面硬化）。</t>
  </si>
  <si>
    <t>青康村</t>
  </si>
  <si>
    <t>云阳县2024年洞鹿乡食药康养产业项目</t>
  </si>
  <si>
    <t>1.建设150亩符合GAP规范的中药材（金银花为主）示范园；
2.租赁洞鹿社区厂房1800平方米（含管理房及配套设施），建设中药材加工车间；
3.购置加工车间相关机器设备。</t>
  </si>
  <si>
    <t>山东鲁抗三叶（集团）有限公司</t>
  </si>
  <si>
    <t>云阳县2024年洞鹿乡双河村人居环境整治提升工程项目</t>
  </si>
  <si>
    <t>对村便民服务点900平方米、村卫生服务点100平方米及便民连接路200米等配套设施进行环境整治提升。</t>
  </si>
  <si>
    <t>双河村</t>
  </si>
  <si>
    <t>洞鹿乡人民政府</t>
  </si>
  <si>
    <t>云阳县2024年大阳镇大树村腊肉加工项目</t>
  </si>
  <si>
    <t>1、新建熏房、加工房、腌制房等500平方米；2、农产品展销间160余平方米及相关设备设施；3、冷库房80立方米；4、购买真空打包机2台，切割机2台。</t>
  </si>
  <si>
    <t>大阳镇,大树村</t>
  </si>
  <si>
    <t>云阳县大阳镇人民政府</t>
  </si>
  <si>
    <t>云阳县2024年养鹿镇青杠村龚家坡柑橘提质增效项目</t>
  </si>
  <si>
    <t>柑橘提质增效250亩。建设水肥药一体化系统1套，其中含泵房1个30平方米以上，首部系统1套，田间管网覆盖250亩，实现系统打药施肥。配套灌溉设施，土地平整，管护等。</t>
  </si>
  <si>
    <t>养鹿镇</t>
  </si>
  <si>
    <t>云阳养鹿镇县青杠村经济联合社</t>
  </si>
  <si>
    <t>云阳县2024年养鹿镇小寨村8组柑橘提质增效项目</t>
  </si>
  <si>
    <t>柑橘提质增效360亩。建设水肥药一体化系统2套，其中每套含泵房1个30平方米以上，首部系统1套，田间管网覆盖360亩，实现系统打药施肥。配套灌溉设施，土地平整，管护等。</t>
  </si>
  <si>
    <t>云阳县养鹿镇小寨村经济联合社</t>
  </si>
  <si>
    <t>云阳县2024年养鹿镇桐林村1组柑橘提质增效项目</t>
  </si>
  <si>
    <t>柑橘提质增效255亩。建设水肥药一体化系统1套，其中含泵房1个30平方米以上，首部系统1套，田间管网覆盖255亩，实现系统打药施肥。配套灌溉设施，土地平整，管护等。</t>
  </si>
  <si>
    <t>县农委</t>
  </si>
  <si>
    <t>云阳县养鹿镇桐林村经济联合社</t>
  </si>
  <si>
    <t>云阳县2024年养鹿镇大同村华晏河柑橘提质增效项目</t>
  </si>
  <si>
    <t>柑橘提质增效265亩。建设水肥药一体化系统1套，其中含泵房1个30平方米以上，首部系统1套，田间管网覆盖265亩，实现系统打药施肥。配套灌溉设施，土地平整，管护等。</t>
  </si>
  <si>
    <t>云阳县养鹿镇大同村经济联合社</t>
  </si>
  <si>
    <t>云阳县2024年养鹿镇青杠村6组轨道运输项目</t>
  </si>
  <si>
    <t>轨道运输车头2个，轨道运输1000米</t>
  </si>
  <si>
    <t>云阳县养鹿镇青杠村经济联合社</t>
  </si>
  <si>
    <t>云阳县2024年养鹿镇新禾村2组轨道运输项目</t>
  </si>
  <si>
    <t>轨道运输车头1个，轨道运输500米</t>
  </si>
  <si>
    <t/>
  </si>
  <si>
    <t>云阳县2024年养鹿镇新禾村5组半坡轨道运输项目</t>
  </si>
  <si>
    <t>轨道运输车头2个，轨道运输700米</t>
  </si>
  <si>
    <t>云阳县养鹿镇新禾村经济联合社</t>
  </si>
  <si>
    <t>云阳县2024年养鹿镇中山村柑橘产业园提质增效项目</t>
  </si>
  <si>
    <t>柑橘园提质增效680亩：安装水肥药一体化灌溉系统3套，每套含泵房1个30平方米以上，首部系统1套，田间高压管网覆盖680亩，实现系统打药施肥；配套灌溉设施，土地平整，管护等。</t>
  </si>
  <si>
    <t>养鹿镇中山村经济联合社</t>
  </si>
  <si>
    <t>云阳县2024年养鹿镇化肥农药减量增效及绿色发展推广示范项目</t>
  </si>
  <si>
    <t>建设化肥农药减量增效示范区500亩，购买并施（使）用有机肥和绿色防控产品。补助标准：有机肥购买不超过200元/亩，绿色防控产品购买不超过40元/亩。</t>
  </si>
  <si>
    <t>云阳县东进农业开发有限公司</t>
  </si>
  <si>
    <t>云阳县2024年三峡农夫柑橘数字农业服务中心建设项目</t>
  </si>
  <si>
    <t>新建三峡农夫柑橘数字农业服务中心，包括：
1.快速检测实验设备，包括植物营养测定仪1台、多功能土壤养分测试仪2台、全项目土壤肥料养分检测仪2台、多功能食品安全检测仪1台、粮食重金属快速检测仪1台，检测实验室配套350平方米。
2.有益微生物菌发酵系统，包括微生物配兑桶3套、5吨密封微生物发酵桶22套、不锈钢齿盘粉碎系统1套、全自动滚筒微过系统1套、5吨菌液存储及配兑桶4套、恒定温度控制系统1套。
3.配肥搅拌机分装系统，包括5吨不锈钢螺旋叶拌料机1台、全自动定量立式灌装机1台、提升机1台。</t>
  </si>
  <si>
    <t>人和街道</t>
  </si>
  <si>
    <t>人和街道办事处</t>
  </si>
  <si>
    <t>云阳县2024年人和街道化肥农药减量增效及绿色发展推广示范项目</t>
  </si>
  <si>
    <t>建设化肥农药减量增效示范区560亩，购买并施（使）用有机肥和绿色防控产品。补助标准：有机肥购买不超过200元/亩，绿色防控产品购买不超过40元/亩。</t>
  </si>
  <si>
    <t>晒经村</t>
  </si>
  <si>
    <t>云阳县2024年年产二十万吨畜禽、反刍动物饲料项目</t>
  </si>
  <si>
    <t>租赁重庆飞润玺泰能源有限公司厂房7000㎡及3000㎡场地。首期建设生产年产10万吨畜禽饲料生产线一条、两层办公楼、原料立筒储存仓3套、洗消设备一套、烘干设备一套、地磅两套。</t>
  </si>
  <si>
    <t>县经信委</t>
  </si>
  <si>
    <t>云阳县德仁新生物工程有限公司</t>
  </si>
  <si>
    <t>云阳县2024年人和街道新建仓储物流中心项目</t>
  </si>
  <si>
    <t>新建及硬化场坪700㎡，物流仓储厂房（层高8米）700㎡。</t>
  </si>
  <si>
    <t>凤岭村</t>
  </si>
  <si>
    <t>云阳县2024年人和街道五指印江田园综合体产业建设项目</t>
  </si>
  <si>
    <t>主要用于建设农业产业基地、农产品加工、农产品产地冷库等产业发展。</t>
  </si>
  <si>
    <t>晒经村,凤岭村</t>
  </si>
  <si>
    <t>云阳县2024年人和街道电子加速器辐照云仓产业园项目</t>
  </si>
  <si>
    <t>新建标准化厂房7800平方米；配套建设园区道路工程、边坡支护工程、室外排水工程。</t>
  </si>
  <si>
    <t>桃园社区</t>
  </si>
  <si>
    <t>重庆农高双核供应链有限公司</t>
  </si>
  <si>
    <t>云阳县2024年人和街道晒经村人居环境整治项目</t>
  </si>
  <si>
    <t>对晒经村12户农房进行蓝棚顶整治、墙体修复和庭院整治,进行综合整治。</t>
  </si>
  <si>
    <t>云阳县2024年人和街道凤岭村通道环境整治项目</t>
  </si>
  <si>
    <t>对凤岭村居民点--巴阳村2.6公里道路，进行通道环境综合整治。</t>
  </si>
  <si>
    <t>云阳县2024年人和街道晒经村田园综合体人居环境整治项目</t>
  </si>
  <si>
    <t>对晒经村25户农房进行蓝棚顶整治、墙体修复和庭院整治,进行综合整治。</t>
  </si>
  <si>
    <t>云阳县2024年人和街道凤岭村人居环境综合整治项目</t>
  </si>
  <si>
    <t>对人和街道凤岭村农户30户以上人居环境进行整治，包括蓝棚顶、墙体修复、院落、阴阳沟等进行整治。</t>
  </si>
  <si>
    <t>云阳县2024年盘龙街道长安社区明天菌业蔬菜基地巩固提升项目</t>
  </si>
  <si>
    <t>1.土地整理改良50亩；2.新建蔬菜钢架大棚15000㎡；3.新建抗旱池1口70m³。4.完善耕作便道、排水沟、滴灌等设施。</t>
  </si>
  <si>
    <t>长安社区</t>
  </si>
  <si>
    <t>云阳县2024年盘龙街道柳桥社区新种植柑橘项目（续建2年）</t>
  </si>
  <si>
    <t>管护柑橘500亩1年，施肥、除草、防病、治虫、中耕、抗旱和看护等，其中年施肥4—6次、除草和治虫3—5次。</t>
  </si>
  <si>
    <t>柳桥社区</t>
  </si>
  <si>
    <t>云阳县2024年盘龙街道革新村菊花基地基础配套建设项目</t>
  </si>
  <si>
    <t>1.建农用物资仓库220平方米；
2.建连接育苗大棚生产道路480平方米（厚0.1米、C20）；
3.建固定的菊花基地三产融合示范展示展销棚10个；
4.建固定的多品种菊花品种资源种源区10个以上。</t>
  </si>
  <si>
    <t>革新村</t>
  </si>
  <si>
    <t>云阳县2024年盘龙街道化肥农药减量增效及绿色发展推广示范项目</t>
  </si>
  <si>
    <t>建设化肥农药减量增效示范区525亩，购买并施（使）用有机肥和绿色防控产品。补助标准：有机肥购买不超过200元/亩，绿色防控产品购买不超过40元/亩。</t>
  </si>
  <si>
    <t>金龙村,旺龙村</t>
  </si>
  <si>
    <t>盘龙街道办事处</t>
  </si>
  <si>
    <t>云阳县2024年盘龙街道长安社区新种植柑橘项目（续建2年）</t>
  </si>
  <si>
    <t>云阳县2024年盘龙街道新建标准化仓储项目</t>
  </si>
  <si>
    <t>新建标准化仓储700㎡并配套水电及消防等设施。</t>
  </si>
  <si>
    <t>永安村</t>
  </si>
  <si>
    <t>云阳县盘龙街道2024年革岭村蔬菜基地建设项目</t>
  </si>
  <si>
    <t>1、建设蔬菜大棚10000平方米；
2、新建抗旱池400立方米；
3、新建加工厂房300平方米，购置古法榨油设备1套；
4、实施水肥一体化15亩。</t>
  </si>
  <si>
    <t>革岭村</t>
  </si>
  <si>
    <t>云阳县盘龙街道办事处</t>
  </si>
  <si>
    <t>云阳县2024年盘龙街道活龙社区美佑饲料厂生产线建设项目</t>
  </si>
  <si>
    <t>采购成套饲料加工生产线1条及安装相关设备设施。</t>
  </si>
  <si>
    <t>活龙社区</t>
  </si>
  <si>
    <t>云阳县2024年盘龙街道旺龙村粮油加工项目</t>
  </si>
  <si>
    <t>新建300㎡粮油加工厂房，并配套谷物烘干机、全自动隔油提升一体化油水分离装置、全自动液体定量多头灌装机等设施。</t>
  </si>
  <si>
    <t>旺龙村</t>
  </si>
  <si>
    <t>云阳县2024年盘龙街道易地扶贫搬迁后续扶持项目</t>
  </si>
  <si>
    <t>新建灌溉沟渠修复约3公里等。青春村6组、5组水厂供水规模提升改造，扩建供水能力，对水厂现状露天处理设施加盖，厂区配套管网修缮。</t>
  </si>
  <si>
    <t>石狮村,青春村</t>
  </si>
  <si>
    <t>盘龙街道</t>
  </si>
  <si>
    <t>云阳县2024年盘龙街道长安社区供水续建项目</t>
  </si>
  <si>
    <t>在长安社区8组最高点（小地名中间院子梁）新建高位水池一口300立方，从盘龙永兴水厂抽水到高位水池，安装DN100涂塑钢管抽水管道2km及镇支墩。抽水设备及控制系统等，水表1块，竣工牌1个、三个责任公示牌1个。</t>
  </si>
  <si>
    <t>云阳县水利局</t>
  </si>
  <si>
    <t>重庆农高集团</t>
  </si>
  <si>
    <t>云阳县2024年故陵镇故陵社区盈收柑橘园水肥一体化建设项目</t>
  </si>
  <si>
    <t>柑橘提质增效300亩。建设水肥药一体化系统1套，其中含泵房1个30平方米以上，首部系统1套，田间管网覆盖300亩，实现系统打药施肥。配套灌溉设施，土地平整，管护等。</t>
  </si>
  <si>
    <t>故陵镇</t>
  </si>
  <si>
    <t>故陵镇人民政府</t>
  </si>
  <si>
    <t>云阳县2024年故陵镇桥亭村椪柑产业园轨道运输项目</t>
  </si>
  <si>
    <t>500亩椪柑园安装运输单轨2000米，新购2个机头。</t>
  </si>
  <si>
    <t>云阳县2024年渠马镇渠富村乡愁晚桃园水肥药一体化项目</t>
  </si>
  <si>
    <t>晚桃提质增效350亩。建设水肥药一体化系统2套，其中每套含泵房1个30平方米以上，首部系统1套，田间管网覆盖350亩，实现系统打药施肥。配套灌溉设施，土地平整，管护等。</t>
  </si>
  <si>
    <t>柴林村</t>
  </si>
  <si>
    <t>云阳县渠马镇人民政府</t>
  </si>
  <si>
    <t>云阳县2024年渠马镇柴林村明兵柑橘园配套项目</t>
  </si>
  <si>
    <t>130亩柑橘园区新建种植基地轨道运输3条，总长1850米，轨道牵引机5个。</t>
  </si>
  <si>
    <t>云阳县2024年渠马镇化肥农药减量增效及绿色发展推广示范项目</t>
  </si>
  <si>
    <t>渠马镇</t>
  </si>
  <si>
    <t>渠马镇政府</t>
  </si>
  <si>
    <t>云阳县2024年江口镇沙溪村强松兴成果园水肥一体化建设项目</t>
  </si>
  <si>
    <t>柑橘提质增效280亩。建设水肥药一体化系统1套，其中含泵房1个30平方米以上，首部系统1套，田间管网覆盖280亩，实现系统打药施肥。配套灌溉设施，土地平整，管护等。</t>
  </si>
  <si>
    <t>沙溪村</t>
  </si>
  <si>
    <t>云阳县强松兴成水果种植专业合作社</t>
  </si>
  <si>
    <t>云阳县2024年江口镇泥湾村泽贵果园水肥一体化建设项目</t>
  </si>
  <si>
    <t>泥湾村</t>
  </si>
  <si>
    <t>云阳县泥湾三月红水果种植专业合作社</t>
  </si>
  <si>
    <t>云阳县2024年江口镇三湾村新建中药材项目（续建2年）</t>
  </si>
  <si>
    <t>管护淫羊藿中药材园30亩1年，除草、施肥、修枝整形、防病治虫和排涝抗旱等。</t>
  </si>
  <si>
    <t>三湾村</t>
  </si>
  <si>
    <t>云阳县蜜月养蜂专业合作社</t>
  </si>
  <si>
    <t>云阳县2024年江口镇团滩村果园水肥一体化建设项目</t>
  </si>
  <si>
    <t>柑橘提质增效150亩。建设水肥药一体化系统1套，其中含泵房1个30平方米以上，首部系统1套，田间管网覆盖150亩，实现系统打药施肥。配套灌溉设施，土地平整，管护等。</t>
  </si>
  <si>
    <t>团滩村</t>
  </si>
  <si>
    <t>重庆昌地农业开发有限公司</t>
  </si>
  <si>
    <t>云阳县2024年江口镇小水村花椒种植提质增效项目</t>
  </si>
  <si>
    <t>购买、安装轨道牵引机3台、货厢3个、轨道1500米；提质增效花椒园核心区域200亩，安装水肥药一体化灌溉系统1套。</t>
  </si>
  <si>
    <t>小水村</t>
  </si>
  <si>
    <t>重庆市馥椒鲜农业开发有限公司</t>
  </si>
  <si>
    <t>云阳县2024年江口镇沙溪村黄后柑橘园轨道安装建设项目</t>
  </si>
  <si>
    <t>覆盖150亩柑橘园安装运输单轨800米，新购2个单轨牵引机。</t>
  </si>
  <si>
    <t>云阳县黄后柑橘种植专业合作社</t>
  </si>
  <si>
    <t>云阳县2024年江口镇沙溪村黎再刚果园水肥一体化建设项目</t>
  </si>
  <si>
    <t>柑橘园建设水肥药一体化250亩灌溉系统1套；含泵房1个30平方米以上，首部系统1套，田间高压管网覆盖250亩，实现系统打药施肥；配套灌溉设施，土地平整，管护等。</t>
  </si>
  <si>
    <t>云阳县黎再刚水果种植场</t>
  </si>
  <si>
    <t>云阳县2024年江口镇向家坪社区农产品加工厂扩建项目</t>
  </si>
  <si>
    <t>入股益象农产品加工厂，扩建硬化厂房场地1800平方米，新建700平方米加工厂房，新建护坡挡墙270立方米及涵洞60米、仓储间等其他附属设施。</t>
  </si>
  <si>
    <t>向家坪社区</t>
  </si>
  <si>
    <t>云阳县江口镇向家坪社区经济联合社</t>
  </si>
  <si>
    <t>云阳县2024年江口镇团滩村沙溪村中小企业集聚区及配套设施建设项目</t>
  </si>
  <si>
    <t>建设标准为双向二车道三级公路，设计速度40km/h，路基宽度8.5米，桥梁宽度9m，桥梁全长122m。工程内容包括：桩基承台、桥墩、桥面系及桥面铺装和安防设施等</t>
  </si>
  <si>
    <t>江口镇</t>
  </si>
  <si>
    <t>云阳县江口镇人民政府</t>
  </si>
  <si>
    <t>云阳县2024年江口镇化肥农药减量增效及绿色发展推广示范项目</t>
  </si>
  <si>
    <t>建设化肥农药减量增效示范区500亩，购买并施（使）用生物有机肥和绿色防控产品。补助标准：有机肥购买不超过200元/亩，绿色防控产品购买不超过40元/亩。</t>
  </si>
  <si>
    <t>云阳县江口镇向家坪社区</t>
  </si>
  <si>
    <t>云阳县2024年江口镇强村公司组建项目</t>
  </si>
  <si>
    <t>新华村、佛桂村各出资70万元，联合组建强村公司，购买一台三一牌375型挖掘机、一台10吨随车吊，承接向阳水库基础设施建设等劳务。</t>
  </si>
  <si>
    <t>佛桂村,新华村</t>
  </si>
  <si>
    <t>云阳县江口镇新华村经济联合社、云阳县江口镇佛桂村经济联合社</t>
  </si>
  <si>
    <t>云阳县2024年江口镇田垭村社会化服务项目</t>
  </si>
  <si>
    <t>1.采购用于耕、种、管、收、烘干等农业机械5台以上。
2.管护100亩示范基地和土壤改良5年。
3.培训农机手5人。</t>
  </si>
  <si>
    <t>田垭村</t>
  </si>
  <si>
    <t>云阳县县供销联合社合作社</t>
  </si>
  <si>
    <t>云阳县江口镇田垭村经济联合社</t>
  </si>
  <si>
    <t>云阳县2024年江口镇四季村机耕道建设项目</t>
  </si>
  <si>
    <t>新修机耕道3750米，宽3-3.5米，厚0.18米。</t>
  </si>
  <si>
    <t>四季村</t>
  </si>
  <si>
    <t>云阳县2024年江口镇向家坪社区五星村产业园新建机耕道项目</t>
  </si>
  <si>
    <t>向家坪社区油茶园新建机耕道1000米、宽3m及以上、厚0.18m、C25，五星村新建中学高中部大门旁至余中云老屋旁田机耕道1000米、宽3m及以上、厚0.18m、C25混凝土，方便群众耕作。</t>
  </si>
  <si>
    <t>五星村,向家坪社区</t>
  </si>
  <si>
    <t>江口镇人民政府</t>
  </si>
  <si>
    <t>云阳县2024年江口镇团滩村人居环境整治项目</t>
  </si>
  <si>
    <t>阴阳沟整治、院坝硬化，新建改造垃圾、污水处理设施，改善人居环境</t>
  </si>
  <si>
    <t>云阳县2024年泥溪镇食用菌种植项目</t>
  </si>
  <si>
    <t>种植椴木黑木耳3万椴，种植袋装黑木耳2.8万袋，种植袋装香菇30万袋。</t>
  </si>
  <si>
    <t>泥溪镇</t>
  </si>
  <si>
    <t>泥溪镇人民政府</t>
  </si>
  <si>
    <t>云阳县2024年泥溪镇撂荒地复种项目</t>
  </si>
  <si>
    <t>耕地复耕后种植粮油蔬菜538亩。</t>
  </si>
  <si>
    <t>云阳县泥溪镇石蛋村等10个村（社区）经济联合社</t>
  </si>
  <si>
    <t>云阳县2024年泥溪镇协合村中药材管护项目</t>
  </si>
  <si>
    <t>管护中药材（乌梅、枸杞）2528亩一年。</t>
  </si>
  <si>
    <t>协合村</t>
  </si>
  <si>
    <t>云阳县泥溪镇协合村经济联合社等7家经济联合社</t>
  </si>
  <si>
    <t>云阳县2024年泥溪镇胜利村蔬菜基地建设项目</t>
  </si>
  <si>
    <t>流转土地11亩，建设蔬菜大棚4800平方米，蔬菜大棚内安装喷淋系统。</t>
  </si>
  <si>
    <t>胜利村</t>
  </si>
  <si>
    <t>云阳县南山峡黑木耳种植专业合作社</t>
  </si>
  <si>
    <t>云阳县2024年泥溪镇柑橘管护项目</t>
  </si>
  <si>
    <t>管护高接换种柑橘1275亩一年。</t>
  </si>
  <si>
    <t>胜利村,桐林社区,联坪村</t>
  </si>
  <si>
    <t>喷香（重庆）农业开发有限公司等7家业主</t>
  </si>
  <si>
    <t>云阳县2024年泥溪镇桐林社区粮油基地建设项目</t>
  </si>
  <si>
    <t>农田小改大，坡改梯50亩，整修渠堰200米，新修田间机耕道300米。</t>
  </si>
  <si>
    <t>桐林社区</t>
  </si>
  <si>
    <t>云阳县泥溪镇桐林社区经济联合社</t>
  </si>
  <si>
    <t>云阳县2024年泥溪镇协合村粮油基地建设项目</t>
  </si>
  <si>
    <t>农田小改大，坡改梯100亩，整修原土渠堰2公里，新修田间机耕道2公里。</t>
  </si>
  <si>
    <t>云阳县泥溪镇协合村经济联合社</t>
  </si>
  <si>
    <t>云阳县2024年泥溪镇化肥农药减量增效及绿色发展推广示范项目</t>
  </si>
  <si>
    <t>建设化肥农药减量增效示范区600亩，购买并施（使）用有机肥和绿色防控产品。补助标准：有机肥购买不超过200元/亩，绿色防控产品购买不超过40元/亩。</t>
  </si>
  <si>
    <t>云阳县2024年泥溪镇协合村农产品产地冷藏保鲜设施</t>
  </si>
  <si>
    <t>新建气调库50立方米，用于冷藏南方枸杞。</t>
  </si>
  <si>
    <t>云阳县木句木己中药材种植专业合作社</t>
  </si>
  <si>
    <t>云阳县2024年泥溪镇石缸村融合园柑橘洗选加工项目</t>
  </si>
  <si>
    <t>利用融合园厂房，购高性能单通道电子分选线（洗选设备设施）一套，柑橘周转筐3000个。</t>
  </si>
  <si>
    <t>石缸村</t>
  </si>
  <si>
    <t>喷香（重庆）农业开发有限公司</t>
  </si>
  <si>
    <t>云阳县2024年泥溪镇乌梅初加工项目</t>
  </si>
  <si>
    <t>新建乌梅加工厂房70平方米，购买电烘干机器5台等乌梅初加工设备设施。</t>
  </si>
  <si>
    <t>鱼鳞村,石蛋村,长柏村,协合村,桐林社区</t>
  </si>
  <si>
    <t>云阳县泥溪镇协合村等5个经济联合社</t>
  </si>
  <si>
    <t>云阳县2024年巴阳镇新建佛手项目（续建2年）</t>
  </si>
  <si>
    <t>管护30亩佛手园1年，除草、施肥、修枝整形、防病治虫和排涝抗旱等。</t>
  </si>
  <si>
    <t>天山村</t>
  </si>
  <si>
    <t>巴阳镇人民政府</t>
  </si>
  <si>
    <t>云阳县2024年巴阳镇化肥农药减量增效及绿色发展推广示范项目</t>
  </si>
  <si>
    <t>建设化肥农药减量增效示范区7360亩，购买并施（使）用有机肥和绿色防控产品。补助标准：有机肥购买不超过200元/亩，绿色防控产品购买不超过40元/亩。</t>
  </si>
  <si>
    <t>双峰村,永利村,天山村,官塘村,阳坪村,巴阳村,望丰村</t>
  </si>
  <si>
    <t>云阳县巴阳镇人民政府</t>
  </si>
  <si>
    <t>云阳县2024年巴阳镇望丰村蛋鸡养殖加工项目</t>
  </si>
  <si>
    <t>1.引进国内先进智能化、自动化养殖设备1套，主要包括棚架系统、中央鸡蛋系统、层叠式鸡笼笼体、清粪带、L65笼体支架、热浸锌采食槽、层叠式料机机体（含钢丝绳）、报警系统、喂料控制、清粪控制、集蛋控制、通风控制等；
2.新建标准化鸡舍2栋3400平方米,配套建设、围网、照明、监控、等附属设施。</t>
  </si>
  <si>
    <t>望丰村</t>
  </si>
  <si>
    <t>云阳县2024年巴阳镇农产品仓储厂房建设项目</t>
  </si>
  <si>
    <t>建设3000㎡柑橘、枇杷等水果仓储厂房。</t>
  </si>
  <si>
    <t>双峰村,官塘村,望丰村</t>
  </si>
  <si>
    <t>云阳县2024年巴阳镇五指印江田园综合体产业建设项目</t>
  </si>
  <si>
    <t>永利村,官塘村,阳坪村,巴阳村,望丰村</t>
  </si>
  <si>
    <t>云阳县2024年巴阳镇巴阳村人居环境整治项目</t>
  </si>
  <si>
    <t>对20户农房及周边环境进行整治，改造蓝棚顶、阴阳沟水沟清理等整治。</t>
  </si>
  <si>
    <t>巴阳村</t>
  </si>
  <si>
    <t>云阳县2024年巴阳镇永利村田园综合体基础设施整治项目</t>
  </si>
  <si>
    <t>新修农产品展销、体验中心1000平方米，人行步道2公里、宽1米，完善相关配套设施。</t>
  </si>
  <si>
    <t>永利村</t>
  </si>
  <si>
    <t>云阳县2024年巴阳镇巴阳村人居环境综合整治项目</t>
  </si>
  <si>
    <t>对巴阳镇巴阳村农户30户以上人居环境进行整治，包括蓝棚顶、墙体修复、院落、阴阳沟等进行整治。</t>
  </si>
  <si>
    <t>云阳县2024年巴阳镇巴阳村“乡村振兴法治同行”法治宣传教育基地建设项目</t>
  </si>
  <si>
    <t>在“五指印江”江上枇杷源打造法治宣传教育基地1处，配备法治课堂、法治书屋、法治调解等功能，采购相关设施设备一批</t>
  </si>
  <si>
    <t>云阳县司法局</t>
  </si>
  <si>
    <r>
      <rPr>
        <sz val="10"/>
        <rFont val="方正仿宋_GBK"/>
        <charset val="134"/>
      </rPr>
      <t>云阳县</t>
    </r>
    <r>
      <rPr>
        <sz val="11"/>
        <rFont val="Courier New"/>
        <charset val="134"/>
      </rPr>
      <t>2024</t>
    </r>
    <r>
      <rPr>
        <sz val="11"/>
        <rFont val="宋体"/>
        <charset val="134"/>
      </rPr>
      <t>年耀灵镇化肥农药减量增效及绿色发展推广示范项目</t>
    </r>
    <r>
      <rPr>
        <sz val="11"/>
        <rFont val="Arial"/>
        <charset val="134"/>
      </rPr>
      <t xml:space="preserve">				</t>
    </r>
  </si>
  <si>
    <t>建成化肥农药减量增效示范区500亩，示范区化肥农药使用量分别较上年减少20%以上，提升农产品质量安全水平、科学用肥覆盖面和病虫害绿色防控能力。</t>
  </si>
  <si>
    <t>耀灵镇</t>
  </si>
  <si>
    <t>重庆昌萌生态农业有限公司</t>
  </si>
  <si>
    <t>云阳县2024年蔈草镇丰乐村粮油烘干、储存项目</t>
  </si>
  <si>
    <t>建设烘干生产线1条、晾晒场500平方米、储存房500平方米。</t>
  </si>
  <si>
    <t>丰乐村</t>
  </si>
  <si>
    <t>云阳县蔈草镇人民政府</t>
  </si>
  <si>
    <t>云阳县2024年蔈草镇生田村强村公司项目</t>
  </si>
  <si>
    <t>购置垃圾清扫车1辆、酒水车1辆、无人机1台、旋耕机1台、日常保洁工具5套、大型吸尘器3台、家电清洗设备1台、软装清洗设备2套、农产品电商直播间设备1套用于物业、农业、培训(农村实用拔能)、电商等领域。</t>
  </si>
  <si>
    <t>蔈草镇</t>
  </si>
  <si>
    <t>蔈草镇人民政府</t>
  </si>
  <si>
    <t>云阳县2024年蔈草镇双丰等村规模水厂管网延伸项目</t>
  </si>
  <si>
    <t>从蔈草水厂管网延伸到双丰、兴坪村。主要建设内容：
    一、双丰村新建泵房1间，多级管道泵(扬程H=180m,流量Q=12.5m3/h)1套，150m3中转水池1口，暂估安装DN63PE抽水管（1.6Mpa） 3000m ，DN50PE管（1.6Mpa） 3000m ，DN32PE管（1.6Mpa） 3500m ，DN20PE管 （1.6Mpa） 4000m及相关闸阀等配套附属设施设备。
    二、兴坪村暂估安装DN63PE抽水管（1.6Mpa）4600m ，DN20PE管 （1.6Mpa） 3000m及相关闸阀等配套附属设施设备。
    三、长岭社区暂估安装FS智能水表（DN15）21套，安装DN63PE抽水管（1.6Mpa） 800m ，DN32PE管（1.6Mpa） 1200m ，DN20PE管 （1.6Mpa） 2000m及相关闸阀等配套附属设施设备。竣工牌1个、三个责任公示牌1个。</t>
  </si>
  <si>
    <t>双丰村</t>
  </si>
  <si>
    <t>云阳县2024年凤鸣镇紫苏种植项目</t>
  </si>
  <si>
    <t>在福禄村玉米地间种紫苏400亩（折合200亩）。
在陈园村玉米地间种紫苏50亩（折合25亩）。</t>
  </si>
  <si>
    <t>云阳县凤鸣镇人民政府</t>
  </si>
  <si>
    <t>云阳县2024年凤鸣镇长城村产业园基础设施配套项目</t>
  </si>
  <si>
    <t>1.硬化C25、3-3.5米宽、厚0.18米产业园区机耕道1千米；2.新修1.5米宽、厚0.1米耕作道1千米。</t>
  </si>
  <si>
    <t>云阳县2024年凤鸣镇梧桐村云州脆李水肥药一体化建设项目</t>
  </si>
  <si>
    <t>李子园提质增效60亩，安装水肥药一体化灌溉系统1套；新修150立方米抗旱池（钢筋混凝土结构）一口。</t>
  </si>
  <si>
    <t>云阳县云州脆李种植家庭农场</t>
  </si>
  <si>
    <t>云阳县2024年凤鸣镇化肥农药减量增效及绿色发展推广示范项目</t>
  </si>
  <si>
    <t>建设化肥农药减量增效示范区500亩，购买并施（使）用有机肥和绿色防控产品。对示范区有机肥购买按照200元/亩，绿色防控产品购买按照40元/亩进行补助</t>
  </si>
  <si>
    <t>云阳县渝汇农业有限公司、云阳县云沃家庭农场</t>
  </si>
  <si>
    <t>云阳县2024年凤鸣镇马轩村多集合保障性育苗项目</t>
  </si>
  <si>
    <t>育各类蔬菜种苗700万株。</t>
  </si>
  <si>
    <t>云阳凤鸣镇人民政府</t>
  </si>
  <si>
    <t>云阳县2024年凤鸣镇家畜生物西南牛羊种质创制与创新利用研究院建设项目</t>
  </si>
  <si>
    <t>购进大动物生物育种研发中西仪器一套，其中包括胚胎工程仪器设备（含微量自动注射仪、破膜仪、显微镜等）；细胞工程仪器设备（含液氮罐、细胞计数仪、电转仪等）。</t>
  </si>
  <si>
    <t>产业发展服务中心</t>
  </si>
  <si>
    <t>重庆金峡牧业有限责任公司</t>
  </si>
  <si>
    <t>云阳县2024年凤鸣镇阳凤村一亩良园农产品产地冷藏保鲜设施建设项目</t>
  </si>
  <si>
    <t>新建节能型机械冷库500立方米1座。</t>
  </si>
  <si>
    <t>云阳县2024年凤鸣镇玉带村管网改造项目</t>
  </si>
  <si>
    <t>DN50PE管3500米，DN32PE管1000米，DN25PE管1500米，预算资金6.5万元，竣工牌1个、三个责任公示牌1个。</t>
  </si>
  <si>
    <t>玉带村</t>
  </si>
  <si>
    <t>凤鸣镇人民政府</t>
  </si>
  <si>
    <t>云阳县2024年凤鸣镇黎明村人居环境整治项目</t>
  </si>
  <si>
    <t>对彭氏宗祠周边院落及黎明路两边农房开展人居环境整治。</t>
  </si>
  <si>
    <t>云阳县2024年凤鸣镇太地村“乡村振兴法治同行”法治宣传教育基地建设项目</t>
  </si>
  <si>
    <t>在花千谷打造法治宣传教育基地1处，配备法治课堂、法治书屋、法治调解等功能，采购相关设施设备一批</t>
  </si>
  <si>
    <t>云阳县2024年双土镇化肥农药减量增效及绿色发展推广示范项目</t>
  </si>
  <si>
    <t>坪东村</t>
  </si>
  <si>
    <t>云阳县双土镇人民政府</t>
  </si>
  <si>
    <t>云阳县2024年双土镇五台村、吉星村产业园配套基础设施建设项目</t>
  </si>
  <si>
    <t>1.在五台村葡萄和石榴产业园区新建钢筋混凝土抗旱池150立方米、安装管道约3500米（40#PE100管道2500米、20#PE100管道1000米）
2.在吉星村高标准农田产业园区硬化机耕道2000米、宽3-3.5米、厚0.18米、C25。</t>
  </si>
  <si>
    <t>吉星村,五台村</t>
  </si>
  <si>
    <t>云阳县2024年青龙街道化肥农药减量增效及绿色发展推广示范项目</t>
  </si>
  <si>
    <t>建设化肥农药减量增效示范区550亩，购买并施（使）用有机肥和绿色防控产品。补助标准：有机肥购买不超过200元/亩，绿色防控产品购买不超过40元/亩。</t>
  </si>
  <si>
    <t>青龙街道办事处</t>
  </si>
  <si>
    <t>云阳县青龙街道办事处</t>
  </si>
  <si>
    <t>云阳县2024年青龙街道复兴社区中药材智慧农业项目</t>
  </si>
  <si>
    <t>新建并购买5G+智慧农业大数据平台软件1套；指挥中心控制及显示平台系统1套；土壤墒情监测+气象监测+监控系统4套；自动灌溉系统3套；云海五味中药材溯源体系建设5个；电力输送等。</t>
  </si>
  <si>
    <t>重庆云海百草农业科技有限公司</t>
  </si>
  <si>
    <t>云阳县2024年青龙街道农产品食品检验检测改扩建项目</t>
  </si>
  <si>
    <t>购买TSQFortisPlus三重四级杆质谱仪一套，T8Q9610气相色谱三重四级杆质谱联用仪一套，iCAP RQ PIuS ICP-MS电感耦合等离子体质谱仪一套。</t>
  </si>
  <si>
    <t>重庆云海检验检测有限公司</t>
  </si>
  <si>
    <t>云阳县2024年后叶镇凤鸣村中药材种植项目（续建2年）</t>
  </si>
  <si>
    <t>管护黄精31.7亩1年，除草、施肥、修枝整形、防病治虫和排涝抗旱等。</t>
  </si>
  <si>
    <t>凤鸣村</t>
  </si>
  <si>
    <t>后叶镇人民政府</t>
  </si>
  <si>
    <t>云阳县2024年后叶镇后河社区红薯淀粉加工项目</t>
  </si>
  <si>
    <t>1.购买红薯淀粉精加工全自动生产线一条。
2.配套水电管网及储水池等设施设备。</t>
  </si>
  <si>
    <t>后叶镇</t>
  </si>
  <si>
    <t>云阳县2024年后叶镇后河社区粮油生产加工项目(一期）</t>
  </si>
  <si>
    <t>购买安装粮油压榨全自动机器设备一套。</t>
  </si>
  <si>
    <t>云阳县2024年后叶镇平进村脆李产业园采摘运输轨道配套项目</t>
  </si>
  <si>
    <t>在平进村脆李园安装采摘运输轨道4500米，购买车头及货箱6套，配套安装园区标识系统等。</t>
  </si>
  <si>
    <t>平进村</t>
  </si>
  <si>
    <t>云阳县2024年后叶镇清顺村村级水厂项目</t>
  </si>
  <si>
    <t>清顺村新建村级超滤水厂一座，供水规模200吨/每天，新建输水管网DN75PE管1.6Mpa3000m；DN50PE管1.6Mpa8000m；DN32PE管1.6Mpa10000m；DN25PE管1.6Mpa5000m；DN20PE管1.6Mpa6740m及相关闸阀等配套附属设施设备，竣工牌1个、三个责任公示牌1个。</t>
  </si>
  <si>
    <t>清顺村</t>
  </si>
  <si>
    <t>云阳县2024年后叶镇易地搬迁后续扶持项目</t>
  </si>
  <si>
    <t>新建污水一级管网0.5km，二三级管网0.7km，整修雨污管道2km，新建污水检查井及整修化粪池等相关配套设施</t>
  </si>
  <si>
    <t>发改委</t>
  </si>
  <si>
    <t>云阳县2024年水口镇化肥农药减量增效及绿色发展推广示范项目</t>
  </si>
  <si>
    <t>建设化肥农药减量增效示范区500亩，购买并施用有机肥和绿色防控产品。补助标准：有机肥购买不超过200元/亩，绿色防控产品购买不超过40元/亩。</t>
  </si>
  <si>
    <t>佛安村</t>
  </si>
  <si>
    <t>水口镇人民政府</t>
  </si>
  <si>
    <t>云阳县2024年水口镇水口村黄桃园产地冷藏保鲜设施机械冷库建设项目</t>
  </si>
  <si>
    <t>6座冷藏库合计库容600立方米。</t>
  </si>
  <si>
    <t>水口村</t>
  </si>
  <si>
    <t>云阳县2024年水口镇枣子村规模水厂管网延伸项目</t>
  </si>
  <si>
    <t>从水口水厂管网延伸到枣子村未管网延伸覆盖区域，新建50方减压池一口，购安50管 3km,32管道7km，25管道9km。</t>
  </si>
  <si>
    <t>枣子村</t>
  </si>
  <si>
    <t>云阳县2024年桑坪镇桑坪社区黑木耳加工厂建设项目</t>
  </si>
  <si>
    <t>1.4口上方分料器1台；2.提升输送机2台；3.装袋扎口一体机（伺服版）4台；4.菌棒收集输送机1台；5.控制箱1台；6.电线气管及安装配件一套；7.空压机1台；8.储气罐1个；9.生物质颗粒锅炉2台；10.手动液压叉车4台，型号3吨；11.菌袋输送带20条；12.常压灭菌柜6台 ；13.灭菌架147台 。</t>
  </si>
  <si>
    <t>桑坪社区</t>
  </si>
  <si>
    <t>桑坪镇人民政府</t>
  </si>
  <si>
    <t>云阳县2024年桑坪镇竹荪菌袋培育及加工厂建设项目（云阳县三峡野生竹荪菌种种质资源一期保护开发项目）</t>
  </si>
  <si>
    <t>购置木屑粉碎机1台、滚筒筛1台、运输带1条、搅拌机3台、全自动装袋机1套、全自动上下架机2套、电叉车3台、培养基灭菌器2台、800kw发电机1台、燃气设备1套、50铲车1台、1T天然气蒸发器1台。通过改建闲置学校，建设强冷车间120平方米、接种车间100平方米、接种车间100平方米。野生菌种采集、监测，培育桑坪镇地理标志菌种。</t>
  </si>
  <si>
    <t>云阳县2024年桑坪镇产业基础设施配套工程</t>
  </si>
  <si>
    <t>硬化机耕道325米，硬化公路2公里，新修人行便道300米，硬化排水沟500米，修建抗旱池1口，硬化场地1800平方米及其他配套设施</t>
  </si>
  <si>
    <t>桑坪社区,木南村</t>
  </si>
  <si>
    <t>云阳县桑坪镇人民政府</t>
  </si>
  <si>
    <t>云阳县2024年桑坪镇集镇基础设施完善工程中央财政以工代赈项目</t>
  </si>
  <si>
    <t>新建社区联接道路500米，新建群众活动广场1300平方米，新建600立方米蓄水池9座，新建1000立方米蓄水池1座。</t>
  </si>
  <si>
    <t>云阳县2024年路阳镇财金协同支持镇乡产业发展奖补项目</t>
  </si>
  <si>
    <t>国土变更“非粮化”种植管护408.56亩、撂荒地种植管护36.169亩、耕地流出恢复种植管护89.05亩、整治山坪塘1口、溢洪道150米、秸秆加工厂配套设施建设、南海村9组产业路道路扩宽及平整，波纹管安装，铺装泥结碎石、秸秆回收补助、硬化4米宽道路125米、打造园区观光打卡节点。</t>
  </si>
  <si>
    <t>路阳镇</t>
  </si>
  <si>
    <t>云阳县路阳镇人民政府</t>
  </si>
  <si>
    <t>云阳县2024年路阳镇化肥农药减量增效及绿色发展推广示范项目</t>
  </si>
  <si>
    <t>建设化肥农药减量增效示范区805亩，购买并施（使）用有机肥和绿色防控产品。补助标准：有机肥购买不超过200元/亩，绿色防控产品购买不超过40元/亩。</t>
  </si>
  <si>
    <t>龙王桥社区,文武村,迎瑞村</t>
  </si>
  <si>
    <t>路阳镇人民政府</t>
  </si>
  <si>
    <t>云阳县2024年路阳镇大米加工厂建设项目</t>
  </si>
  <si>
    <t>新建大米加工厂房1000平方米；购入安装日产60吨大米加工生产线一条；购入20T烘干机2台。</t>
  </si>
  <si>
    <t>云阳县2024年路阳镇文武村粉条加工项目</t>
  </si>
  <si>
    <t>硬化晒场600平方米（厚度：10厘米）；整修加工房，300平方米；晾晒棚钢架600平方米；安装直径50水管1500米；水池100立方米；粉条加工机1套，绞粉机1套。</t>
  </si>
  <si>
    <t>文武村</t>
  </si>
  <si>
    <t>云阳县2024年路阳镇文武村花椒园水肥一体化建设项目</t>
  </si>
  <si>
    <t>373亩花椒园水肥一体化建设。</t>
  </si>
  <si>
    <t>云阳县2024年路阳镇文武村社会化服务提能升级项目</t>
  </si>
  <si>
    <t>购入全喂入式稻麦联合收割机1台、履带式自走式旋耕机2台、农业无人机一台、自走式方草打捆机1台，用于农业社会化服务。</t>
  </si>
  <si>
    <t>云阳县2024年云阳镇桐盛村辰英农业产业园建设项目</t>
  </si>
  <si>
    <t>新建蔬菜大棚9000平方米。配套滴灌、排水沟等设施设备。</t>
  </si>
  <si>
    <t>云阳镇</t>
  </si>
  <si>
    <t>云阳县辰英农业开发有限公司</t>
  </si>
  <si>
    <t>云阳县2024年云阳镇古寺村猕猴桃基地提质增效项目</t>
  </si>
  <si>
    <t>新建轨道运输设备5套（含5个机头、3000米轨道）。</t>
  </si>
  <si>
    <t>云阳县古寺猕猴桃种植专业合作社</t>
  </si>
  <si>
    <t>云阳县2024年云阳镇化肥农药减量增效及绿色发展推广示范项目</t>
  </si>
  <si>
    <t>云阳镇人民政府</t>
  </si>
  <si>
    <t>云阳县2024年云阳镇硐村社区农旅融合开发项目</t>
  </si>
  <si>
    <t>新建生态鱼塘1200㎡，新修人行道200米，新建管理用房200㎡及配套相关设施。</t>
  </si>
  <si>
    <t>云阳镇桐盛村经济联合社</t>
  </si>
  <si>
    <t>云阳县2024年云阳镇蔬菜村凯盟柑橘基地轨道运输建设项目</t>
  </si>
  <si>
    <t>在500亩柑橘园区内新建轨道运输设备8套（含8个机头、3200米轨道）。</t>
  </si>
  <si>
    <t>云阳县凯盟农业开发有限公司</t>
  </si>
  <si>
    <t>云阳县2024年龙洞镇龙槽村葱花冲洗加工车间建设项目</t>
  </si>
  <si>
    <t>1.新建一个葱花加工车间及葱花储存仓库600平方米；2.安装葱花气泡清洗流水线设备2台。</t>
  </si>
  <si>
    <t>龙洞镇</t>
  </si>
  <si>
    <t>云阳县龙洞镇龙槽村经济联合社</t>
  </si>
  <si>
    <t>云阳县2024年龙洞镇龙升村柑橘水肥药一体化项目</t>
  </si>
  <si>
    <t>柑橘提质增效500亩。建设水肥药一体化系统2套，其中每套含泵房1个30平方米以上，首部系统1套，共计田间管网覆盖500亩，实现系统打药施肥。配套灌溉设施，土地平整，管护等。</t>
  </si>
  <si>
    <t>龙升村</t>
  </si>
  <si>
    <t>农委</t>
  </si>
  <si>
    <t>云阳县龙洞镇龙升村经济联合社</t>
  </si>
  <si>
    <t>云阳县2024年龙洞镇龙升村梨树平柑橘园节能型机械冷库建设项目</t>
  </si>
  <si>
    <t>新建节能型机械冷库5个500立方米。</t>
  </si>
  <si>
    <t>云阳县江云果业有限责任公司</t>
  </si>
  <si>
    <t>云阳县2024年龙洞镇坝上村凉水沟柑橘园提质增效项目</t>
  </si>
  <si>
    <t>1、140亩柑橘，安装水肥药一体化灌溉系统1套。2、安装轨道运输机1000米，机头4个。3、修建抗旱池一口200立方。</t>
  </si>
  <si>
    <t>龙洞镇,坝上村</t>
  </si>
  <si>
    <t>重庆迅发生态农业有限公司</t>
  </si>
  <si>
    <t>云阳县2024年龙洞镇朝阳村柑橘种植基地项目（续建2年）</t>
  </si>
  <si>
    <t>管护柑橘（龙回红）50亩1年，施肥、除草、防病、治虫、中耕、抗旱和看护等，其中年施肥4—6次、除草和治虫3—5次。</t>
  </si>
  <si>
    <t>龙洞镇,朝阳村</t>
  </si>
  <si>
    <t>云阳县双岔河农作物种植专业合作社</t>
  </si>
  <si>
    <t>云阳县2024年龙洞镇朝阳村中药材种植基地建设项目（续建2年）</t>
  </si>
  <si>
    <t>管护佛手106亩1年，除草、施肥、修枝整形、防病治虫和排涝抗旱等。</t>
  </si>
  <si>
    <t>云阳县2024年双龙镇六合村庆源黄精园建设项目（续建2年）</t>
  </si>
  <si>
    <t>管护黄精50亩1年，除草、施肥、修枝整形、防病治虫和排涝抗旱等。</t>
  </si>
  <si>
    <t>云阳县双龙镇人民政府</t>
  </si>
  <si>
    <t>云阳县2024年双龙镇六合村中药材初加工建设项目</t>
  </si>
  <si>
    <t>改造农村装置房为艾草等中药材加工厂房300平方米以上，配备风干设备一套。</t>
  </si>
  <si>
    <t>云阳县2024年双龙镇双河社区柑橘仓储保鲜库建设项目</t>
  </si>
  <si>
    <t>1、新建冷藏库五间(3间冷藏2间气调库），总容积： 3000立方。外形尺寸(长*宽*高)： 50*12*5米。 2、采购安装半封闭活塞压缩机组4台（10P、20P、30P、40P各一台）、2冷风机4台（DD-100、DD-200、DD-200、DD-160各一台）、CAKFD-500B全自动气调一体机1台、CAKFD-FPZ-2全自动气体分配站1套、KD-30臭氧果蔬灭菌机2台、KDF-18全自动超声波加湿器2台、KFD安全阀2台、7.5m³气体平衡袋2套、铜管（口径为 22.38.35.50），U 型弯、铜直弯一批、膨胀阀9套、压力控制器5套、25kg气密胶10桶、空压机1台、PVC110管路等软件。</t>
  </si>
  <si>
    <t>云阳县2024年双龙镇长兴村三惠柑橘园轨道运输建设项目</t>
  </si>
  <si>
    <t>200亩柑橘园区安装轨道1000米，机头3个。</t>
  </si>
  <si>
    <t>云阳县2024年双龙镇竹坪村柑橘果园轨道运输建设项目</t>
  </si>
  <si>
    <t>在700亩柑橘果园安装轨道运输系统4450米，机头12个。</t>
  </si>
  <si>
    <t>云阳县2024年清水土家族乡辣椒产业发展项目</t>
  </si>
  <si>
    <t>培育辣椒苗，在龙洞、大堰、清水等村发展辣椒400亩。</t>
  </si>
  <si>
    <t>云阳县清水土家族乡人民政府</t>
  </si>
  <si>
    <t>云阳县2024年清水土家族乡竹台村林下种植淫羊藿及基础设施配套项目</t>
  </si>
  <si>
    <t>林下种植淫羊藿60亩，配套完善产业园区排水沟700m、生产便道1km、堰塘整治1口等基础设施。</t>
  </si>
  <si>
    <t>竹台村</t>
  </si>
  <si>
    <t>重庆林欣农业开发有限公司</t>
  </si>
  <si>
    <t>云阳县2024年清水土家族乡磁溪村石菖蒲发展项目</t>
  </si>
  <si>
    <t>发展石菖蒲125亩。</t>
  </si>
  <si>
    <t>磁溪村</t>
  </si>
  <si>
    <t>云阳县清水土家族乡磁溪村经济联合社</t>
  </si>
  <si>
    <t>云阳县2024年清水土家族乡撂荒地整治项目</t>
  </si>
  <si>
    <t>通过土地整治对清水辖区14个村能发挥耕种效益的300余亩耕地进行复耕复种。</t>
  </si>
  <si>
    <t>云阳县2024年清水土家族乡化肥农药减量增效及绿色发展推广示范项目</t>
  </si>
  <si>
    <t>建设化肥农药减量增效示范区200亩，购买并施（使）用有机肥和绿色防控产品。补助标准：有机肥购买不超过200元/亩，绿色防控产品购买不超过40元/亩。</t>
  </si>
  <si>
    <t>大堰村</t>
  </si>
  <si>
    <t>云阳县2024年清水土家族乡大堰村跑山鸡养殖场项目</t>
  </si>
  <si>
    <t>购买鸡苗2000只，完善围挡3km、圈舍及仓库100㎡等相关设施。</t>
  </si>
  <si>
    <t>云阳县桑叶派养殖场</t>
  </si>
  <si>
    <t>云阳县2024年清水土家族乡农旅融合产业提升二期项目</t>
  </si>
  <si>
    <t>以草原地产为节点新建农特产品展销区，补齐草场避暑旅游产业农贸市场功能；以军民融合基地为核心，对大堰核桃树居民点至哈格咋居民点沿线重要节点进行农房改造升级、完善避暑旅游产业配套设施、艾草补植及采摘体验等。</t>
  </si>
  <si>
    <t>大堰村,歧山村</t>
  </si>
  <si>
    <t>云阳县2024年清水土家族乡大堰村腊巴适腊肉加工厂建设项目</t>
  </si>
  <si>
    <t>完善购置腊肉加工冻库设备、油烟净化设备等设施设备5套以上，补齐腊制品展示展销和网络直播销售功能相关设施设备。</t>
  </si>
  <si>
    <t>重庆腊巴适食品有限公司</t>
  </si>
  <si>
    <t>云阳县2024年清水土家族乡清水村乡村旅游提升项目</t>
  </si>
  <si>
    <t>建设乡村旅游土家民宿1200平方米，并配套设施设备等。</t>
  </si>
  <si>
    <t>清水村</t>
  </si>
  <si>
    <t>云阳县民族宗教事务委员会</t>
  </si>
  <si>
    <t>云阳县2024年清水土家族乡龙洞村辣椒加工厂建设项目</t>
  </si>
  <si>
    <t>新建辣椒加工厂900平方米以上，完善厂房基础设施，购置相关设备。</t>
  </si>
  <si>
    <t>龙洞村</t>
  </si>
  <si>
    <t>云阳县清水土家族乡龙洞村经济联合社</t>
  </si>
  <si>
    <t>云阳县2024年清水土家族乡大堰村龙缸好嘎婆食品加工厂建设项目</t>
  </si>
  <si>
    <t>购置高压锅炉等食品加工设施设备5套以上。</t>
  </si>
  <si>
    <t>云阳县龙缸好嘎婆食品有限公司</t>
  </si>
  <si>
    <t>云阳县2024年清水土家族乡清水村农特产品品牌提升项目</t>
  </si>
  <si>
    <t>建设土家农特产品电商平台、仓储物流中心160平方米，配套设施设备，举办农特产品展销会2次等。</t>
  </si>
  <si>
    <t>云阳县民族宗教事务委员</t>
  </si>
  <si>
    <t>云阳县2024年清水土家族乡农特产品提档升级项目</t>
  </si>
  <si>
    <t>通过农特产品外包装设计制作、生产过程拍摄及视频制作宣传等方式，对清水乡腊制品、纯手工粉条、蔬果等农特产品进一步提高农特产品附加值及知名度，扩宽销售渠道。</t>
  </si>
  <si>
    <t>云阳县2024年清水土家族乡村级农特产品电商项目</t>
  </si>
  <si>
    <t>配套完善盐坝村、桐麻村直播设施设备及农特产品展销平台等设施。</t>
  </si>
  <si>
    <t>桐麻村,盐坝村</t>
  </si>
  <si>
    <t>云阳县2024年清水土家族乡产业园区基础设施提升项目</t>
  </si>
  <si>
    <t>新建20cm厚C25混凝土面层产业路2.1km（宽3-3.5m），10cm厚C15耕作便道1.5km（宽1-1.5m）；新建排水沟2km，整治渠堰3km，整治山坪塘2口，配套管网3km及安防护栏设施，配套完善建兴村蔬菜基地、盐坝村粉条加工厂、清水村小茴香、庙湾柑橘园等9个产业园区基础设施。</t>
  </si>
  <si>
    <t>云阳县2024年清水土家族乡清水村产业园区便道建设项目</t>
  </si>
  <si>
    <t>硬化清水村产业园区内便道0.2公里，路面均宽4.06米，配套完善安防设施。</t>
  </si>
  <si>
    <t>云阳县2024年清水土家族乡产业路配套项目</t>
  </si>
  <si>
    <t>配套建设火埠中药材产业园区、七里油稻园等园区产业道路8km以上。</t>
  </si>
  <si>
    <t>云阳县2024年清水土家族乡歧山村水源提升项目</t>
  </si>
  <si>
    <t>歧山村4口蓄水池彩钢瓦加盖约860㎡，竣工牌1个、三个责任公示牌1个。</t>
  </si>
  <si>
    <t>歧山村</t>
  </si>
  <si>
    <t>云阳县2024年清水土家族乡民族小学民族团结进步建设项目</t>
  </si>
  <si>
    <t>打造中华民族共有精神家园长廊1个，约160平方米，组织开展民族团结进步活动，铸牢全校师生中华民族共同体意识。</t>
  </si>
  <si>
    <t>云阳县2024年清水土家族乡龙洞村“乡村振兴法治同行”法治宣传教育基地建设项目</t>
  </si>
  <si>
    <t xml:space="preserve">  在龙洞村建成1处集健身休闲、普法学习、文化教育于一体的法治宣传教育基地。</t>
  </si>
  <si>
    <t>云阳县2024年龙角镇高家村佛手高换项目（续建2年）</t>
  </si>
  <si>
    <t>管护佛手200亩1年，除草、施肥、修枝整形、防病治虫和排涝抗旱等。</t>
  </si>
  <si>
    <t>龙角镇</t>
  </si>
  <si>
    <t>云阳县龙角镇人民政府</t>
  </si>
  <si>
    <t>云阳县2024年龙角镇军家村水肥药一体化建设项目</t>
  </si>
  <si>
    <t>柑橘提质增效245亩。建设水肥药一体化系统1套，其中含泵房1个30平方米以上，首部系统1套，田间管网覆盖245亩，实现系统打药施肥。配套灌溉设施，土地平整，管护等。</t>
  </si>
  <si>
    <t>云阳县2024年龙角镇军家村下坝保供基地项目</t>
  </si>
  <si>
    <t>1.整地12亩。2.新建钢架大棚6000平方米；3.对新建及原有大棚（共25亩）配备滴灌等设施设备。4.新建边沟、蓄水池等。</t>
  </si>
  <si>
    <t>云阳县2024年龙角镇化肥农药减量增效及绿色发展推广示范项目</t>
  </si>
  <si>
    <t>永富村,张家村</t>
  </si>
  <si>
    <t>云阳县2024年龙角镇易地搬迁后续扶持项目</t>
  </si>
  <si>
    <t>整修山坪塘3口2700立方，配套45亩蔬菜基地安全防护设施，新建人饮池12口合计2100立方，整修人饮池1口500立方，安装管道29500米</t>
  </si>
  <si>
    <r>
      <rPr>
        <sz val="11"/>
        <rFont val="宋体"/>
        <charset val="134"/>
      </rPr>
      <t>军家村</t>
    </r>
    <r>
      <rPr>
        <sz val="11"/>
        <rFont val="Courier New"/>
        <charset val="134"/>
      </rPr>
      <t>,</t>
    </r>
    <r>
      <rPr>
        <sz val="11"/>
        <rFont val="宋体"/>
        <charset val="134"/>
      </rPr>
      <t>高家村</t>
    </r>
    <r>
      <rPr>
        <sz val="11"/>
        <rFont val="Courier New"/>
        <charset val="134"/>
      </rPr>
      <t>,</t>
    </r>
    <r>
      <rPr>
        <sz val="11"/>
        <rFont val="宋体"/>
        <charset val="134"/>
      </rPr>
      <t>永富村</t>
    </r>
    <r>
      <rPr>
        <sz val="11"/>
        <rFont val="Courier New"/>
        <charset val="134"/>
      </rPr>
      <t>,</t>
    </r>
    <r>
      <rPr>
        <sz val="11"/>
        <rFont val="宋体"/>
        <charset val="134"/>
      </rPr>
      <t>长沙村</t>
    </r>
    <r>
      <rPr>
        <sz val="11"/>
        <rFont val="Courier New"/>
        <charset val="134"/>
      </rPr>
      <t>,</t>
    </r>
    <r>
      <rPr>
        <sz val="11"/>
        <rFont val="宋体"/>
        <charset val="134"/>
      </rPr>
      <t>杨寨村</t>
    </r>
    <r>
      <rPr>
        <sz val="11"/>
        <rFont val="Courier New"/>
        <charset val="134"/>
      </rPr>
      <t>,</t>
    </r>
    <r>
      <rPr>
        <sz val="11"/>
        <rFont val="宋体"/>
        <charset val="134"/>
      </rPr>
      <t>新立村</t>
    </r>
    <r>
      <rPr>
        <sz val="11"/>
        <rFont val="Courier New"/>
        <charset val="134"/>
      </rPr>
      <t>,</t>
    </r>
    <r>
      <rPr>
        <sz val="11"/>
        <rFont val="宋体"/>
        <charset val="134"/>
      </rPr>
      <t>张家村</t>
    </r>
  </si>
  <si>
    <t>云阳县2024年龙角杨寨村水源山坪塘整治项目</t>
  </si>
  <si>
    <t>整治杨寨村水源山坪塘一口，容积1200方，包括竖坎等竣工牌1个、三个责任公示牌1个。</t>
  </si>
  <si>
    <t>云阳县2024年龙角镇张家村水厂应急水源工程</t>
  </si>
  <si>
    <t>新建泥溪河抽水泵站一座，DN63抽水管道1200m，pe管道1300米，水泵两台，浮筒等。竣工牌1个、三个责任公示牌1个。</t>
  </si>
  <si>
    <t>宏源水利开发有限责任公司</t>
  </si>
  <si>
    <t>云阳县2024年鱼泉镇鱼泉社区饲料加工项目</t>
  </si>
  <si>
    <t>建设铝材厂房5000㎡，购置按照打草农机1台，饲料加工机1台,粮仓打包机6台，牧草施肥车1台，烘干机2台爬山虎牧草收割机1台。</t>
  </si>
  <si>
    <t>鱼泉社区</t>
  </si>
  <si>
    <t>鱼泉镇人民政府</t>
  </si>
  <si>
    <t>云阳县2024年鱼泉镇三星村佛手产业配套设施建设项目</t>
  </si>
  <si>
    <t>1.硬化机耕道3-3.5米、C25、厚0.18米、2000米。2.新建钢筋混凝土抗旱池150立方米及购买并安装PE50管道2千米，PE32管道1千米。</t>
  </si>
  <si>
    <t>三星村</t>
  </si>
  <si>
    <t>云阳县2024年普安乡共和村博冠农业轨道车项目</t>
  </si>
  <si>
    <t>完成新建运输轨道2千米，运输车头4个。</t>
  </si>
  <si>
    <t>共和村</t>
  </si>
  <si>
    <t>云阳县博冠农业开发有限公司</t>
  </si>
  <si>
    <t>云阳县2024年普安乡化肥农药减量增效及绿色发展推广示范项目</t>
  </si>
  <si>
    <t>普安乡</t>
  </si>
  <si>
    <t>彭小元</t>
  </si>
  <si>
    <t>云阳县普安乡人民政府</t>
  </si>
  <si>
    <t>云阳县2024年普安乡佛手村农产品加工项目</t>
  </si>
  <si>
    <t>建设佛手、土豆等农产品加工厂1000平方米，配套加工设施设备（分类、切片、烘干、包装等）。</t>
  </si>
  <si>
    <t>普安乡佛手村集体经济联合社</t>
  </si>
  <si>
    <t>云阳县2024年上坝乡石梁社区中药材基地项目（续建2年）</t>
  </si>
  <si>
    <t>管护黄柏146.9亩1年，除草、施肥、修枝整形、防病治虫和排涝抗旱等。</t>
  </si>
  <si>
    <t>石梁社区</t>
  </si>
  <si>
    <t>重庆茂铭森生态农业发展有限公司</t>
  </si>
  <si>
    <t>云阳县2024年上坝乡龙凤村中药材种植项目（续建2年）</t>
  </si>
  <si>
    <t>管护黄柏200亩1年，除草、施肥、修枝整形、防病治虫和排涝抗旱等。</t>
  </si>
  <si>
    <t>龙凤村</t>
  </si>
  <si>
    <t>云阳县益有中药材中药材中药材种植专业合作社</t>
  </si>
  <si>
    <t>云阳县2024年上坝乡生基村中药材种植项目（续建2年）</t>
  </si>
  <si>
    <t>管护厚朴200亩1年，除草、施肥、修枝整形、防病治虫和排涝抗旱等。</t>
  </si>
  <si>
    <t>生基村</t>
  </si>
  <si>
    <t>云阳县同迪中草药种植专业合作社</t>
  </si>
  <si>
    <t>云阳县2024年上坝乡化肥农药减量增效及绿色发展推广示范项目</t>
  </si>
  <si>
    <t>建设化肥农药减量增效示范区300亩，购买并施（使）用有机肥和绿色防控产品。补助标准：有机肥购买不超过200元/亩，绿色防控产品购买不超过40元/亩。</t>
  </si>
  <si>
    <t>药场村</t>
  </si>
  <si>
    <t>上坝乡</t>
  </si>
  <si>
    <t>云阳县2024年上坝乡治安村腌菜加工厂项目</t>
  </si>
  <si>
    <t>1.村小改建腌菜加工厂1000平方米，砖混结构（二层格式）；
2.改建腌菜制品分割、腌制、风干、加工、清洗、除菌、包装流水线等车间用房650平方米，砖混加板房结构；
3.新修供水管网含设备管道一套；
4.建供电管理( 含电柜）用房一座50平方米，厂区进门通道建设设备一套；
5.新修消毒隔离净化通道30平方米；
6.购置成套腌菜制品加工设备一条（套）；
7.清洗设备、烘干、包装流水作业生产线一条（套）；
8.配套展销厅等功能用房125平方米，配套网销直播设备1套等。</t>
  </si>
  <si>
    <t>治安村</t>
  </si>
  <si>
    <t>云阳县上坝乡治安村经济联合社</t>
  </si>
  <si>
    <t>云阳县2024年平安镇前面村柑橘园提质增效项目</t>
  </si>
  <si>
    <t>柑橘提质增效350亩。建设水肥药一体化系统2套，其中每套含泵房1个30平方米以上，首部系统1套，田间管网覆盖350亩，实现系统打药施肥。配套灌溉设施，土地平整，管护等。</t>
  </si>
  <si>
    <t>前面村</t>
  </si>
  <si>
    <t>云阳县2024年平安镇平安社区柑橘园提质增效项目</t>
  </si>
  <si>
    <t>柑橘提质增效100亩。建设水肥药一体化系统1套，其中含泵房1个30平方米以上，首部系统1套，田间管网覆盖100亩，实现系统打药施肥。配套灌溉设施，土地平整，管护等。</t>
  </si>
  <si>
    <t>平安社区</t>
  </si>
  <si>
    <t>云阳县2024年平安镇红关村提质增效项目</t>
  </si>
  <si>
    <t>柑橘提质增效180亩。建设水肥药一体化系统1套，其中含泵房1个30平方米以上，首部系统1套，田间管网覆盖180亩，实现系统打药施肥。配套灌溉设施，土地平整，管护等。</t>
  </si>
  <si>
    <t>红关村</t>
  </si>
  <si>
    <t>云阳县2024年平安镇平安社区梨园水肥一体化项目</t>
  </si>
  <si>
    <t>梨园提质增效400亩：安装水肥药一体化灌溉系统2套，含泵房2个30平方米以上，首部系统2套，田间高压管网覆盖400亩，实现系统打药施肥；配套灌溉设施，土地平整，管护等。</t>
  </si>
  <si>
    <t>云阳县2024年平安镇双平村果园配套项目</t>
  </si>
  <si>
    <t>1.新修柑橘园抗旱池300m³；2.新修柑橘园耕作便道1km。</t>
  </si>
  <si>
    <t>双平村</t>
  </si>
  <si>
    <t>云阳县2024年平安镇龙塘社区果园提能升级项目</t>
  </si>
  <si>
    <t>1.280亩柑橘园建设水肥一体化灌溉系统1套（包括1个泵房30平方米，首部系统1套），田间管网覆盖280亩，实施施肥枪施肥和打药；
2.100亩李子园建设水肥一体化灌溉系统1套（包括1个泵房30平方米，首部系统1套），田间管网覆盖100亩，实施施肥枪施肥和打药；
3.配套钢筋混凝土抗旱池3口，100立方米/口；
4.新修耕作便道400米（1.2米宽、厚0.1米、C20）。</t>
  </si>
  <si>
    <t>龙塘社区</t>
  </si>
  <si>
    <t>云阳县2024年平安镇化肥农药减量增效及绿色发展推广示范项目</t>
  </si>
  <si>
    <t>民安村</t>
  </si>
  <si>
    <t>重庆民和源农业开发有限公司、云阳县橘生于南开发有限公司、重庆江红农业开发有限公司</t>
  </si>
  <si>
    <t>云阳县2024年平安镇双花村蔬菜保供基地冷藏保鲜项目</t>
  </si>
  <si>
    <t>建设蔬菜冷藏保鲜库200m³。</t>
  </si>
  <si>
    <t>双花村</t>
  </si>
  <si>
    <t>云阳县2024年平安镇双花村粮食烘干房建设项目</t>
  </si>
  <si>
    <t>1.新建粮食烘干房及相关生产设施800㎡，
2.购买烘干设备2套、震动流筛1套。</t>
  </si>
  <si>
    <t>云阳县2024年平安镇联高村柑橘园基础设施配套项目</t>
  </si>
  <si>
    <t>1.500亩柑橘园新修C20混凝土排水沟1千米；2.新修C20耕作便道1.42千米，宽1-1.5米、厚0.1米；3.配套1个节能型机械冷库410立方米。</t>
  </si>
  <si>
    <t>联高村</t>
  </si>
  <si>
    <t>云阳县2024年宝坪镇粮油产业提升项目</t>
  </si>
  <si>
    <t>购买红缨子系列高粱种子5000公斤，落实高粱种植10000亩。</t>
  </si>
  <si>
    <t>宝坪镇</t>
  </si>
  <si>
    <t>云阳县宝坪镇人民政府</t>
  </si>
  <si>
    <t>云阳县2024年宝坪镇地坪村顺水农业水果产业园轨道系统项目</t>
  </si>
  <si>
    <t>新建山地单轨轨道系统一套，含轨道牵引机2台、轨道1500米；樱桃避雨简易钢架大棚8000平方米。</t>
  </si>
  <si>
    <t>地坪村</t>
  </si>
  <si>
    <t>云阳县2024年宝坪镇永高村黄桃园轨道运输系统项目</t>
  </si>
  <si>
    <t>安装单轨1500米，轨道牵引机2个。</t>
  </si>
  <si>
    <t>永高村</t>
  </si>
  <si>
    <t>云阳县2024年宝坪镇江南村蔬菜大棚建设项目</t>
  </si>
  <si>
    <t>新建蔬菜钢架覆膜大棚4000平方米。</t>
  </si>
  <si>
    <t>江南村</t>
  </si>
  <si>
    <t>云阳县2024年宝坪镇化肥农药减量增效及绿色发展推广示范项目</t>
  </si>
  <si>
    <t>桂坪村,枣树村</t>
  </si>
  <si>
    <t>宝坪镇人民政府</t>
  </si>
  <si>
    <t>云阳县2024年宝坪镇农产品展销中心建设项目</t>
  </si>
  <si>
    <t>1.新建农产品展销中心500平方米。
2.新建机耕道500米,C25、3-3.5米宽、厚0.18米。</t>
  </si>
  <si>
    <t>大石村,朝阳社区</t>
  </si>
  <si>
    <t>云阳县2024年宝坪镇朝阳社区新建农产品销售中心项目</t>
  </si>
  <si>
    <t>新建葡萄、黄桃、高粱酒、蚕丝被等当地特色农产品销售中心350㎡。</t>
  </si>
  <si>
    <t>朝阳社区</t>
  </si>
  <si>
    <t>云阳县宝坪镇朝阳社区经济联合社</t>
  </si>
  <si>
    <t>云阳县2024年宝坪镇易地搬迁后续扶持项目</t>
  </si>
  <si>
    <t>新建硬化道路590米，新建堡坎30米，整修山坪塘2口，新建化粪池1座，新建污水管网438米，接户支管50米；新建化粪池2座，新建污水管网200米，接户支管150米，整修排水沟140米。</t>
  </si>
  <si>
    <t>水磨社区,凤凰村</t>
  </si>
  <si>
    <t>云阳县2024年沙市镇茶叶基地建设项目（续建2年）</t>
  </si>
  <si>
    <t>管护茶园基地1000亩1年，除草、施肥、修枝整形、防病治虫和排涝抗旱等。</t>
  </si>
  <si>
    <t>沙市镇</t>
  </si>
  <si>
    <t>沙市镇人民政府</t>
  </si>
  <si>
    <t>云阳县2024年沙市镇富柿村中药材加工厂项目</t>
  </si>
  <si>
    <t>改建1700㎡闲置厂房，其中加工厂房1200㎡，堆场、干燥通风间500㎡。购买加工设备20余台，包括破碎机、包装机、分拣机等设备，购买农用运输车辆3台。</t>
  </si>
  <si>
    <t>富柿村</t>
  </si>
  <si>
    <t>云阳县沙市镇2024年易地扶贫搬迁后续扶持项目</t>
  </si>
  <si>
    <t>龙池村茶园新建100立方米/口的蓄水池3口，枳壳园新建100立方米/口的蓄水池2口，合计200立方米（新建人行便道1000米。“复垭茶道”产业园区新建人行便道500米、新修公共厕所1座、新修化粪池1口及附属设施、新修150m³蓄水池1口。</t>
  </si>
  <si>
    <t>云阳县 发改委</t>
  </si>
  <si>
    <t>云阳县2024年外郎乡金竹沟社区虎杖加工厂房建设项目</t>
  </si>
  <si>
    <t>建设加工厂房1500㎡，购置干湿仪1台、烘干设备2台、往复切片机3台、洗药机3台、筛选机2台等生产设备。购置30型铲车1台，建设120平方米冻库1个。</t>
  </si>
  <si>
    <t>金竹沟社区</t>
  </si>
  <si>
    <t>云阳县外郎乡人民政府</t>
  </si>
  <si>
    <t>云阳县2024年外郎乡金竹沟社区柑橘园区耕作便道建设项目</t>
  </si>
  <si>
    <t>硬化耕作便道1500米，宽1-1.5米，厚0.1米，C20。</t>
  </si>
  <si>
    <t>外郎乡人民政府</t>
  </si>
  <si>
    <t>云阳县2024年外郎乡化肥农药减量增效及绿色发展推广示范项目</t>
  </si>
  <si>
    <t>建设化肥农药减量增效示范区100亩，购买并施（使）用有机肥和绿色防控产品。补助标准：有机肥购买不超过200元/亩，绿色防控产品购买不超过40元/亩。</t>
  </si>
  <si>
    <t>大花村</t>
  </si>
  <si>
    <t>云阳县2024年云安镇毛坝村柚子园水果精选厂改造提升项目</t>
  </si>
  <si>
    <t>毛坝村柚子园水果精选厂房改造830平方米，购买全自动洗果重量分级精选机一台。</t>
  </si>
  <si>
    <t>毛坝村</t>
  </si>
  <si>
    <t>云安镇人民政府</t>
  </si>
  <si>
    <t>云阳县2024年云安镇毛坝村柑橘园提质增效项目</t>
  </si>
  <si>
    <t>云阳县云安镇人民政府</t>
  </si>
  <si>
    <t>云阳县2024年云安镇铜鼓村黄桃基水肥药一体化项目</t>
  </si>
  <si>
    <t>建设水肥药一体化灌溉系统1套；每套包含泵房1个30平方米左右，首部系统一套，田间管网覆盖300亩。</t>
  </si>
  <si>
    <t>铜鼓村</t>
  </si>
  <si>
    <t>云阳县2024年云安镇化肥农药减量增效及绿色发展推广示范项目</t>
  </si>
  <si>
    <t>云阳县2024年云安镇大华村油茶加工厂提能升级项目</t>
  </si>
  <si>
    <t>改建厂房900平方米，磷处理池一个30立方米；购买中型油料加工精炼机1台，连续脱渣炼油机2台，炒籽机2台，提升机4台，榨油机1台，灌装机2台，储油罐6个，操作台6个，空压机1台，油泵8台及管道水电安装。</t>
  </si>
  <si>
    <t>云安镇</t>
  </si>
  <si>
    <t>云阳县2024年云安镇翠田村饮水提升工程</t>
  </si>
  <si>
    <t>整修善修胡家槽蓄水池整治容积70立方米，竣工牌1个、三个责任公示牌1个。</t>
  </si>
  <si>
    <t>翠田村</t>
  </si>
  <si>
    <t>云阳县2024年高阳镇明冲村佛手种植园项目（续建2年）</t>
  </si>
  <si>
    <t>管护佛手、枳壳150亩1年，除草、施肥、修枝整形、防病治虫和排涝抗旱等。</t>
  </si>
  <si>
    <t>云阳县2024年高阳镇金惠村稻谷烘干加工一体化项目</t>
  </si>
  <si>
    <t>改建金惠村闲置木材加工厂一处（建筑面积约1430㎡），并购买烘干和加工设备共3套。</t>
  </si>
  <si>
    <t>云阳县高阳镇人民政府</t>
  </si>
  <si>
    <t>云阳县2024年高阳镇化肥农药减量增效及绿色发展推广示范项目</t>
  </si>
  <si>
    <t>高阳镇人民政府</t>
  </si>
  <si>
    <t>云阳县2024年高阳镇建全村现代工艺红糖加工项目</t>
  </si>
  <si>
    <t>1.新建标准红糖生产及检验车间一座（包括：污水处理池、堆场、甘蔗清洗及榨汁车间、蒸汽熬制车间、锅炉间、包装车间、产品检测间等）；2.购现代工艺红糖生产线设备一套；3.购60吨电子秤一台；4.购电动叉车以及托盘 ；5.建过滤池及其他设备；6.购红糖自检设备一套。</t>
  </si>
  <si>
    <t>高阳镇,高阳镇</t>
  </si>
  <si>
    <t>云阳县2024年高阳镇光明村粮食烘干设备购置项目</t>
  </si>
  <si>
    <t>购买烘干设备2套、震动流筛1套。</t>
  </si>
  <si>
    <t>云阳县2024年高阳镇乐公村乐道农业发展有限公司柑橘园抗旱池建设项目</t>
  </si>
  <si>
    <t>在300亩柑橘果园建设2个抗旱池400m³；铺设运输轨道2000米、安装机头5个。</t>
  </si>
  <si>
    <t>云阳县2024年高阳镇梨树村吉橙柑橘园水肥一体化项目</t>
  </si>
  <si>
    <t>云阳县2024年高阳镇青树村湖龙柑橘园水肥药一体化项目</t>
  </si>
  <si>
    <t>柑橘提质增效140亩。建设水肥药一体化系统1套，其中含泵房1个30平方米以上，首部系统1套，田间管网覆盖140亩，实现系统打药施肥。配套灌溉设施，土地平整，管护等。</t>
  </si>
  <si>
    <t>云阳县2024年高阳镇乐公村大潮湾刘成友果园水肥药一体化项目</t>
  </si>
  <si>
    <t>云阳县2024年新津乡永河村柑橘园新建单轨运输系统项目</t>
  </si>
  <si>
    <t>新建单轨运输轨道1000米，配备轨道牵引机2台。</t>
  </si>
  <si>
    <t>永河村</t>
  </si>
  <si>
    <t>云阳县新津乡人民政府</t>
  </si>
  <si>
    <t>云阳县2024年新津乡作坊村道路硬化项目</t>
  </si>
  <si>
    <t>新津乡“文峰状元鸡”产业配套设施修建，道路硬化1.575千米，宽度3-3.5米、C25、厚0.18米。</t>
  </si>
  <si>
    <t>新津乡</t>
  </si>
  <si>
    <t>新津乡人民政府</t>
  </si>
  <si>
    <t>云阳县2024年南溪镇黄高村柑橘标准化种植园配套项目</t>
  </si>
  <si>
    <t>230亩柑橘产业园区新建轨道运输5条，总长2公里，机头4个。</t>
  </si>
  <si>
    <t>黄高村</t>
  </si>
  <si>
    <t>云阳县南溪镇人民政府</t>
  </si>
  <si>
    <t>云阳县2024年南溪镇宏实村柑橘标准化种植园配套项目</t>
  </si>
  <si>
    <t>420亩柑橘产业园区新建轨道运输总长2公里，机头5个。</t>
  </si>
  <si>
    <t>宏实村</t>
  </si>
  <si>
    <t>云阳县2024年南溪镇卫星社区柑橘园水肥一体化项目</t>
  </si>
  <si>
    <t>南溪镇</t>
  </si>
  <si>
    <t>云阳县2024年南溪镇紫苏种植项目</t>
  </si>
  <si>
    <t>紫苏种植4000亩，与玉米（高粱）间作，折合2000亩。</t>
  </si>
  <si>
    <t>云阳县2024年南溪镇平安村柑橘园水肥药一体化项目</t>
  </si>
  <si>
    <t>柑橘提质增效110亩。建设水肥药一体化系统1套，其中含泵房1个30平方米以上，首部系统1套，田间管网覆盖110亩，实现系统打药施肥。配套灌溉设施，土地平整，管护等。</t>
  </si>
  <si>
    <t>云阳县2024年南溪镇黄高村奇花异果新建柑橘产业园项目（续建2年）</t>
  </si>
  <si>
    <t>管护柑橘园50亩1年，施肥、除草、防病、治虫、中耕、抗旱和看护等，其中年施肥4—6次、除草和治虫3—5次。</t>
  </si>
  <si>
    <t>云阳县2024年南溪镇青印村良橘新建柑橘产业园项目（续建2年）</t>
  </si>
  <si>
    <t>管护柑橘园100亩1年，施肥、除草、防病、治虫、中耕、抗旱和看护等，其中年施肥4—6次、除草和治虫3—5次。</t>
  </si>
  <si>
    <t>云阳县2024年南溪镇化肥农药减量增效及绿色发展推广示范项目</t>
  </si>
  <si>
    <t>建设化肥农药减量增效示范区1000亩，购买并施（使）用有机肥和绿色防控产品。补助标准：有机肥购买不超过200元/亩，绿色防控产品购买不超过40元/亩。</t>
  </si>
  <si>
    <t>南溪镇人民政府</t>
  </si>
  <si>
    <t>云阳县2024年南溪镇新建光伏电站项目</t>
  </si>
  <si>
    <t>新建占地面积5亩的光伏电站及相关配套附属设施等。</t>
  </si>
  <si>
    <t>云阳县2024年南溪镇新阳社区冷链仓储建设项目</t>
  </si>
  <si>
    <t>新建冷藏冻库、保鲜冻库250立方米等。</t>
  </si>
  <si>
    <t>新阳社区</t>
  </si>
  <si>
    <t>云阳县2024年南溪镇平安村花椒加工厂房扩建项目</t>
  </si>
  <si>
    <t>改扩建厂房900平方米，冷库扩建300立方米，购置烘干机10台、上料机10台、枝杆分离机1台、花椒清选机2台、花椒精选机1台、输送带160米、配备相关配套附属设施等。</t>
  </si>
  <si>
    <t>平安村</t>
  </si>
  <si>
    <t>云阳县2024年南溪镇金银村枳壳加工项目</t>
  </si>
  <si>
    <t>新建厂房120平方米，购置烘干设备一套；烘房（车201材质 + 盘 304材质）等相关配套设施。</t>
  </si>
  <si>
    <t>金银村</t>
  </si>
  <si>
    <t>云阳县2024年南溪镇水市社区中小企业集聚区及配套设施建设项目</t>
  </si>
  <si>
    <t>新建厂房7200㎡，占地约6亩的中小企业集聚区及区内其他配套设施建设</t>
  </si>
  <si>
    <t>县经济信息委</t>
  </si>
  <si>
    <t>云阳县2024年南溪镇长洪社区启清农业开发有限公司柑橘产业园提质增效项目</t>
  </si>
  <si>
    <t>柑橘提质增效230亩。建设水肥药一体化系统1套，其中含泵房1个30平方米以上，首部系统1套，田间管网覆盖230亩，实现系统打药施肥。配套灌溉设施，土地平整，管护等。</t>
  </si>
  <si>
    <t>长洪社区</t>
  </si>
  <si>
    <t>云阳县2024年南溪镇长洪社区鑫侬农业开发有限公司柑橘产业园提质增效项目</t>
  </si>
  <si>
    <t>柑橘提质增效225亩。建设水肥药一体化系统1套，其中含泵房1个30平方米以上，首部系统1套，田间管网覆盖225亩，实现系统打药施肥。配套灌溉设施，土地平整，管护等。</t>
  </si>
  <si>
    <t>云阳县鑫侬农业开发有限公司</t>
  </si>
  <si>
    <t>云阳县2024年南溪镇长洪社区干诚农业开发有限公司柑橘产业园提质增效项目</t>
  </si>
  <si>
    <t>云阳县2024年南溪镇盐渠村社会化服务项目</t>
  </si>
  <si>
    <t>云阳县南溪镇盐渠村经济联合社</t>
  </si>
  <si>
    <t>云阳县2024年南溪镇猫儿梁村3组抽水项目</t>
  </si>
  <si>
    <t>三相抽水机1台，2方不锈钢水塔4个，PE32水管2000米，PE20水管800米，竣工牌1个、三个责任公示牌1个。</t>
  </si>
  <si>
    <t>云阳县2024南溪镇平安村水厂项目</t>
  </si>
  <si>
    <t>新建日供水100吨超滤水厂一座，蓄水池整修，DN50 PE管4000米，DN32 PE管3000米，DN25 PE管5000米，水表50块，减压阀58个等，竣工牌1个、三个责任公示牌1个。</t>
  </si>
  <si>
    <t>云阳县2024年南溪镇西林村新建饮水池项目</t>
  </si>
  <si>
    <t>新修200m3蓄水池1口、过滤池1口，铺设PE50型饮水管道1000米，PE32型饮水管道1000米，PE25型饮水管道1000米，PE20型饮水管道4000米，智能水表200块</t>
  </si>
  <si>
    <t>西林村</t>
  </si>
  <si>
    <t>云阳县2024年堰坪镇高新村菊花加工烘干等设备提能升级项目</t>
  </si>
  <si>
    <t>扩建厂房200平方米，购置菊花环保用电烘干机及提菊花露2套。</t>
  </si>
  <si>
    <t>堰坪镇</t>
  </si>
  <si>
    <t>云阳县堰坪镇人民政府</t>
  </si>
  <si>
    <t>云阳县2024年堰坪镇曲溪村龙门滩农文旅综合体水果采摘园建设项目</t>
  </si>
  <si>
    <t>1.流转曲溪村5组土地50亩建设标准化水果采摘园。2.李子高位换嫁接，管护2年。3.购买桃树、红柚、荔枝种苗。4.水产养殖及果园采摘便道2000米。5.修钢筋混凝土园区抗旱池200立方米，安装抗旱管道2000米。6.生产管理用房建设。</t>
  </si>
  <si>
    <t>曲溪村</t>
  </si>
  <si>
    <t>云阳县龙门滩农业发展有限公司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</si>
</sst>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方正小标宋_GBK"/>
      <charset val="134"/>
    </font>
    <font>
      <sz val="22"/>
      <color indexed="8"/>
      <name val="方正小标宋_GBK"/>
      <charset val="134"/>
    </font>
    <font>
      <sz val="11"/>
      <name val="宋体"/>
      <charset val="134"/>
    </font>
    <font>
      <b/>
      <sz val="11"/>
      <name val="Courier New"/>
      <charset val="134"/>
    </font>
    <font>
      <b/>
      <sz val="11"/>
      <name val="宋体"/>
      <charset val="134"/>
    </font>
    <font>
      <sz val="11"/>
      <name val="Courier New"/>
      <charset val="134"/>
    </font>
    <font>
      <sz val="10"/>
      <name val="方正仿宋_GBK"/>
      <charset val="134"/>
    </font>
    <font>
      <sz val="11"/>
      <name val="宋体"/>
      <charset val="134"/>
      <scheme val="minor"/>
    </font>
    <font>
      <sz val="1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auto="1"/>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cellStyleXfs>
  <cellXfs count="37">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horizontal="left"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Border="1" applyAlignment="1">
      <alignment horizontal="center" vertical="center" wrapText="1"/>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0" fontId="7" fillId="0" borderId="3" xfId="5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0"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left" vertical="center"/>
    </xf>
    <xf numFmtId="0" fontId="3" fillId="0" borderId="0" xfId="0" applyFont="1" applyAlignment="1">
      <alignment horizontal="righ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0" fillId="0" borderId="3" xfId="0" applyFont="1" applyBorder="1" applyAlignment="1">
      <alignment horizontal="center" vertical="center"/>
    </xf>
    <xf numFmtId="0" fontId="10" fillId="0" borderId="3" xfId="0" applyFont="1" applyFill="1" applyBorder="1" applyAlignment="1">
      <alignment horizontal="left" vertical="center" wrapText="1"/>
    </xf>
    <xf numFmtId="0" fontId="3"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4" xfId="49"/>
    <cellStyle name="常规 10 2" xfId="50"/>
    <cellStyle name="常规 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4"/>
  <sheetViews>
    <sheetView tabSelected="1" topLeftCell="C1" workbookViewId="0">
      <selection activeCell="G10" sqref="G10"/>
    </sheetView>
  </sheetViews>
  <sheetFormatPr defaultColWidth="9" defaultRowHeight="14"/>
  <cols>
    <col min="1" max="1" width="4.90909090909091" customWidth="1"/>
    <col min="2" max="2" width="37.3636363636364" customWidth="1"/>
    <col min="3" max="3" width="8.72727272727273" customWidth="1"/>
    <col min="4" max="4" width="52.5545454545455" style="1" customWidth="1"/>
    <col min="5" max="5" width="13.6363636363636" style="2" customWidth="1"/>
    <col min="6" max="7" width="17.0909090909091" customWidth="1"/>
    <col min="8" max="8" width="12.8181818181818" customWidth="1"/>
    <col min="9" max="12" width="7.27272727272727" customWidth="1"/>
    <col min="13" max="13" width="12.0909090909091" customWidth="1"/>
    <col min="14" max="15" width="5.63636363636364" customWidth="1"/>
  </cols>
  <sheetData>
    <row r="1" spans="1:12">
      <c r="A1" s="3" t="s">
        <v>0</v>
      </c>
      <c r="B1" s="4"/>
      <c r="C1" s="5"/>
      <c r="D1" s="6"/>
      <c r="E1" s="7"/>
      <c r="F1" s="5"/>
      <c r="G1" s="5"/>
      <c r="H1" s="5"/>
      <c r="I1" s="5"/>
      <c r="J1" s="5"/>
      <c r="K1" s="5"/>
      <c r="L1" s="5"/>
    </row>
    <row r="2" spans="1:12">
      <c r="A2" s="5"/>
      <c r="B2" s="5"/>
      <c r="C2" s="5"/>
      <c r="D2" s="6"/>
      <c r="E2" s="7"/>
      <c r="F2" s="5"/>
      <c r="G2" s="5"/>
      <c r="H2" s="5"/>
      <c r="I2" s="5"/>
      <c r="J2" s="5"/>
      <c r="K2" s="5"/>
      <c r="L2" s="5"/>
    </row>
    <row r="3" ht="15" customHeight="1" spans="1:13">
      <c r="A3" s="8" t="s">
        <v>1</v>
      </c>
      <c r="B3" s="8"/>
      <c r="C3" s="8"/>
      <c r="D3" s="6"/>
      <c r="E3" s="7"/>
      <c r="F3" s="5"/>
      <c r="G3" s="5"/>
      <c r="H3" s="5"/>
      <c r="I3" s="5"/>
      <c r="J3" s="5"/>
      <c r="K3" s="5"/>
      <c r="L3" s="31" t="s">
        <v>2</v>
      </c>
      <c r="M3" s="31"/>
    </row>
    <row r="4" spans="1:13">
      <c r="A4" s="9" t="s">
        <v>3</v>
      </c>
      <c r="B4" s="9" t="s">
        <v>4</v>
      </c>
      <c r="C4" s="9" t="s">
        <v>5</v>
      </c>
      <c r="D4" s="9" t="s">
        <v>6</v>
      </c>
      <c r="E4" s="9" t="s">
        <v>7</v>
      </c>
      <c r="F4" s="10" t="s">
        <v>8</v>
      </c>
      <c r="G4" s="10" t="s">
        <v>9</v>
      </c>
      <c r="H4" s="11" t="s">
        <v>10</v>
      </c>
      <c r="I4" s="11"/>
      <c r="J4" s="11"/>
      <c r="K4" s="11"/>
      <c r="L4" s="11"/>
      <c r="M4" s="11"/>
    </row>
    <row r="5" spans="1:13">
      <c r="A5" s="12"/>
      <c r="B5" s="12"/>
      <c r="C5" s="12"/>
      <c r="D5" s="12"/>
      <c r="E5" s="12"/>
      <c r="F5" s="12"/>
      <c r="G5" s="12"/>
      <c r="H5" s="11" t="s">
        <v>11</v>
      </c>
      <c r="I5" s="11" t="s">
        <v>12</v>
      </c>
      <c r="J5" s="11"/>
      <c r="K5" s="11"/>
      <c r="L5" s="11"/>
      <c r="M5" s="32" t="s">
        <v>13</v>
      </c>
    </row>
    <row r="6" spans="1:13">
      <c r="A6" s="13"/>
      <c r="B6" s="13"/>
      <c r="C6" s="13"/>
      <c r="D6" s="13"/>
      <c r="E6" s="13"/>
      <c r="F6" s="13"/>
      <c r="G6" s="13"/>
      <c r="H6" s="11"/>
      <c r="I6" s="33" t="s">
        <v>14</v>
      </c>
      <c r="J6" s="33" t="s">
        <v>15</v>
      </c>
      <c r="K6" s="33" t="s">
        <v>16</v>
      </c>
      <c r="L6" s="33" t="s">
        <v>17</v>
      </c>
      <c r="M6" s="32"/>
    </row>
    <row r="7" ht="15" spans="1:13">
      <c r="A7" s="14"/>
      <c r="B7" s="15" t="s">
        <v>18</v>
      </c>
      <c r="C7" s="16"/>
      <c r="D7" s="17"/>
      <c r="E7" s="18"/>
      <c r="F7" s="14"/>
      <c r="G7" s="19"/>
      <c r="H7" s="20">
        <f>SUM(H8:H304)</f>
        <v>41038.618</v>
      </c>
      <c r="I7" s="20">
        <f>SUM(I8:I304)</f>
        <v>30037.5</v>
      </c>
      <c r="J7" s="20">
        <f>SUM(J8:J304)</f>
        <v>16553</v>
      </c>
      <c r="K7" s="20">
        <f>SUM(K8:K304)</f>
        <v>8104.5</v>
      </c>
      <c r="L7" s="20">
        <f>SUM(L8:L304)</f>
        <v>5380</v>
      </c>
      <c r="M7" s="20">
        <f>SUM(M8:M304)</f>
        <v>11001.118</v>
      </c>
    </row>
    <row r="8" ht="14.5" spans="1:13">
      <c r="A8" s="21">
        <v>1</v>
      </c>
      <c r="B8" s="22" t="s">
        <v>19</v>
      </c>
      <c r="C8" s="23" t="s">
        <v>20</v>
      </c>
      <c r="D8" s="24" t="s">
        <v>21</v>
      </c>
      <c r="E8" s="25" t="s">
        <v>22</v>
      </c>
      <c r="F8" s="21" t="s">
        <v>23</v>
      </c>
      <c r="G8" s="26" t="s">
        <v>24</v>
      </c>
      <c r="H8" s="27">
        <v>493.5</v>
      </c>
      <c r="I8" s="34">
        <v>493.5</v>
      </c>
      <c r="J8" s="34">
        <v>493.5</v>
      </c>
      <c r="K8" s="34"/>
      <c r="L8" s="34"/>
      <c r="M8" s="34"/>
    </row>
    <row r="9" ht="26" spans="1:13">
      <c r="A9" s="21">
        <v>2</v>
      </c>
      <c r="B9" s="22" t="s">
        <v>25</v>
      </c>
      <c r="C9" s="23" t="s">
        <v>20</v>
      </c>
      <c r="D9" s="24" t="s">
        <v>26</v>
      </c>
      <c r="E9" s="25" t="s">
        <v>22</v>
      </c>
      <c r="F9" s="21" t="s">
        <v>23</v>
      </c>
      <c r="G9" s="26" t="s">
        <v>23</v>
      </c>
      <c r="H9" s="27">
        <v>32</v>
      </c>
      <c r="I9" s="34">
        <v>32</v>
      </c>
      <c r="J9" s="34">
        <v>32</v>
      </c>
      <c r="K9" s="34"/>
      <c r="L9" s="34"/>
      <c r="M9" s="34"/>
    </row>
    <row r="10" ht="52" spans="1:13">
      <c r="A10" s="21">
        <v>3</v>
      </c>
      <c r="B10" s="22" t="s">
        <v>27</v>
      </c>
      <c r="C10" s="23" t="s">
        <v>20</v>
      </c>
      <c r="D10" s="24" t="s">
        <v>28</v>
      </c>
      <c r="E10" s="25" t="s">
        <v>22</v>
      </c>
      <c r="F10" s="21" t="s">
        <v>23</v>
      </c>
      <c r="G10" s="28" t="s">
        <v>23</v>
      </c>
      <c r="H10" s="27">
        <v>20</v>
      </c>
      <c r="I10" s="34">
        <v>20</v>
      </c>
      <c r="J10" s="34">
        <v>20</v>
      </c>
      <c r="K10" s="34"/>
      <c r="L10" s="34"/>
      <c r="M10" s="34"/>
    </row>
    <row r="11" ht="39" spans="1:13">
      <c r="A11" s="21">
        <v>4</v>
      </c>
      <c r="B11" s="22" t="s">
        <v>29</v>
      </c>
      <c r="C11" s="23" t="s">
        <v>20</v>
      </c>
      <c r="D11" s="24" t="s">
        <v>30</v>
      </c>
      <c r="E11" s="25" t="s">
        <v>31</v>
      </c>
      <c r="F11" s="21" t="s">
        <v>24</v>
      </c>
      <c r="G11" s="21" t="s">
        <v>32</v>
      </c>
      <c r="H11" s="27">
        <v>16.8</v>
      </c>
      <c r="I11" s="34">
        <v>16.8</v>
      </c>
      <c r="J11" s="34">
        <v>16.8</v>
      </c>
      <c r="K11" s="34"/>
      <c r="L11" s="34"/>
      <c r="M11" s="34"/>
    </row>
    <row r="12" ht="14.5" spans="1:13">
      <c r="A12" s="21">
        <v>5</v>
      </c>
      <c r="B12" s="22" t="s">
        <v>33</v>
      </c>
      <c r="C12" s="23" t="s">
        <v>20</v>
      </c>
      <c r="D12" s="24" t="s">
        <v>34</v>
      </c>
      <c r="E12" s="25" t="s">
        <v>22</v>
      </c>
      <c r="F12" s="21" t="s">
        <v>23</v>
      </c>
      <c r="G12" s="21" t="s">
        <v>23</v>
      </c>
      <c r="H12" s="27">
        <v>539.418</v>
      </c>
      <c r="I12" s="34">
        <v>539.418</v>
      </c>
      <c r="J12" s="34"/>
      <c r="K12" s="34">
        <v>539.418</v>
      </c>
      <c r="L12" s="34"/>
      <c r="M12" s="34"/>
    </row>
    <row r="13" ht="52" spans="1:13">
      <c r="A13" s="21">
        <v>6</v>
      </c>
      <c r="B13" s="22" t="s">
        <v>35</v>
      </c>
      <c r="C13" s="23" t="s">
        <v>20</v>
      </c>
      <c r="D13" s="24" t="s">
        <v>36</v>
      </c>
      <c r="E13" s="25" t="s">
        <v>37</v>
      </c>
      <c r="F13" s="21" t="s">
        <v>23</v>
      </c>
      <c r="G13" s="21" t="s">
        <v>38</v>
      </c>
      <c r="H13" s="27">
        <v>18.7</v>
      </c>
      <c r="I13" s="34">
        <v>18.7</v>
      </c>
      <c r="J13" s="34"/>
      <c r="K13" s="34">
        <v>18.7</v>
      </c>
      <c r="L13" s="34"/>
      <c r="M13" s="34"/>
    </row>
    <row r="14" ht="26" spans="1:13">
      <c r="A14" s="21">
        <v>7</v>
      </c>
      <c r="B14" s="22" t="s">
        <v>39</v>
      </c>
      <c r="C14" s="29" t="s">
        <v>20</v>
      </c>
      <c r="D14" s="24" t="s">
        <v>40</v>
      </c>
      <c r="E14" s="25" t="s">
        <v>22</v>
      </c>
      <c r="F14" s="21" t="s">
        <v>23</v>
      </c>
      <c r="G14" s="21" t="s">
        <v>23</v>
      </c>
      <c r="H14" s="27">
        <v>90</v>
      </c>
      <c r="I14" s="34">
        <v>90</v>
      </c>
      <c r="J14" s="34">
        <v>90</v>
      </c>
      <c r="K14" s="34"/>
      <c r="L14" s="34"/>
      <c r="M14" s="34"/>
    </row>
    <row r="15" ht="14.5" spans="1:13">
      <c r="A15" s="21">
        <v>8</v>
      </c>
      <c r="B15" s="22" t="s">
        <v>41</v>
      </c>
      <c r="C15" s="29" t="s">
        <v>20</v>
      </c>
      <c r="D15" s="24" t="s">
        <v>42</v>
      </c>
      <c r="E15" s="25" t="s">
        <v>43</v>
      </c>
      <c r="F15" s="21" t="s">
        <v>23</v>
      </c>
      <c r="G15" s="21" t="s">
        <v>44</v>
      </c>
      <c r="H15" s="27">
        <v>100</v>
      </c>
      <c r="I15" s="34">
        <v>100</v>
      </c>
      <c r="J15" s="34"/>
      <c r="K15" s="34">
        <v>100</v>
      </c>
      <c r="L15" s="34"/>
      <c r="M15" s="34"/>
    </row>
    <row r="16" ht="26" spans="1:13">
      <c r="A16" s="21">
        <v>9</v>
      </c>
      <c r="B16" s="22" t="s">
        <v>45</v>
      </c>
      <c r="C16" s="29" t="s">
        <v>20</v>
      </c>
      <c r="D16" s="24" t="s">
        <v>46</v>
      </c>
      <c r="E16" s="25" t="s">
        <v>47</v>
      </c>
      <c r="F16" s="21" t="s">
        <v>48</v>
      </c>
      <c r="G16" s="21" t="s">
        <v>48</v>
      </c>
      <c r="H16" s="27">
        <v>50</v>
      </c>
      <c r="I16" s="34">
        <v>50</v>
      </c>
      <c r="J16" s="34"/>
      <c r="K16" s="34"/>
      <c r="L16" s="34">
        <v>50</v>
      </c>
      <c r="M16" s="34"/>
    </row>
    <row r="17" ht="39" spans="1:13">
      <c r="A17" s="21">
        <v>10</v>
      </c>
      <c r="B17" s="22" t="s">
        <v>49</v>
      </c>
      <c r="C17" s="29" t="s">
        <v>20</v>
      </c>
      <c r="D17" s="24" t="s">
        <v>50</v>
      </c>
      <c r="E17" s="25" t="s">
        <v>22</v>
      </c>
      <c r="F17" s="21" t="s">
        <v>51</v>
      </c>
      <c r="G17" s="21" t="s">
        <v>51</v>
      </c>
      <c r="H17" s="27">
        <v>600</v>
      </c>
      <c r="I17" s="34">
        <v>600</v>
      </c>
      <c r="J17" s="34"/>
      <c r="K17" s="34">
        <v>600</v>
      </c>
      <c r="L17" s="34"/>
      <c r="M17" s="34"/>
    </row>
    <row r="18" ht="26" spans="1:13">
      <c r="A18" s="21">
        <v>11</v>
      </c>
      <c r="B18" s="22" t="s">
        <v>52</v>
      </c>
      <c r="C18" s="29" t="s">
        <v>20</v>
      </c>
      <c r="D18" s="24" t="s">
        <v>53</v>
      </c>
      <c r="E18" s="25" t="s">
        <v>22</v>
      </c>
      <c r="F18" s="21" t="s">
        <v>54</v>
      </c>
      <c r="G18" s="21" t="s">
        <v>51</v>
      </c>
      <c r="H18" s="27">
        <v>32</v>
      </c>
      <c r="I18" s="34">
        <v>32</v>
      </c>
      <c r="J18" s="34"/>
      <c r="K18" s="34"/>
      <c r="L18" s="34">
        <v>32</v>
      </c>
      <c r="M18" s="34"/>
    </row>
    <row r="19" ht="26" spans="1:13">
      <c r="A19" s="21">
        <v>12</v>
      </c>
      <c r="B19" s="22" t="s">
        <v>55</v>
      </c>
      <c r="C19" s="29" t="s">
        <v>20</v>
      </c>
      <c r="D19" s="24" t="s">
        <v>56</v>
      </c>
      <c r="E19" s="25" t="s">
        <v>22</v>
      </c>
      <c r="F19" s="21" t="s">
        <v>51</v>
      </c>
      <c r="G19" s="21" t="s">
        <v>51</v>
      </c>
      <c r="H19" s="27">
        <v>39</v>
      </c>
      <c r="I19" s="34">
        <v>39</v>
      </c>
      <c r="J19" s="34"/>
      <c r="K19" s="34">
        <v>39</v>
      </c>
      <c r="L19" s="34"/>
      <c r="M19" s="34"/>
    </row>
    <row r="20" ht="39" spans="1:13">
      <c r="A20" s="21">
        <v>13</v>
      </c>
      <c r="B20" s="22" t="s">
        <v>57</v>
      </c>
      <c r="C20" s="29" t="s">
        <v>20</v>
      </c>
      <c r="D20" s="24" t="s">
        <v>58</v>
      </c>
      <c r="E20" s="25" t="s">
        <v>22</v>
      </c>
      <c r="F20" s="21" t="s">
        <v>54</v>
      </c>
      <c r="G20" s="21" t="s">
        <v>51</v>
      </c>
      <c r="H20" s="27">
        <v>50</v>
      </c>
      <c r="I20" s="34">
        <v>50</v>
      </c>
      <c r="J20" s="34"/>
      <c r="K20" s="34"/>
      <c r="L20" s="34">
        <v>50</v>
      </c>
      <c r="M20" s="34"/>
    </row>
    <row r="21" ht="39" spans="1:13">
      <c r="A21" s="21">
        <v>14</v>
      </c>
      <c r="B21" s="22" t="s">
        <v>59</v>
      </c>
      <c r="C21" s="29" t="s">
        <v>20</v>
      </c>
      <c r="D21" s="24" t="s">
        <v>60</v>
      </c>
      <c r="E21" s="25" t="s">
        <v>22</v>
      </c>
      <c r="F21" s="21" t="s">
        <v>24</v>
      </c>
      <c r="G21" s="21" t="s">
        <v>24</v>
      </c>
      <c r="H21" s="27">
        <v>10</v>
      </c>
      <c r="I21" s="34">
        <v>10</v>
      </c>
      <c r="J21" s="34"/>
      <c r="K21" s="34">
        <v>10</v>
      </c>
      <c r="L21" s="34"/>
      <c r="M21" s="34"/>
    </row>
    <row r="22" ht="39" spans="1:13">
      <c r="A22" s="21">
        <v>15</v>
      </c>
      <c r="B22" s="22" t="s">
        <v>61</v>
      </c>
      <c r="C22" s="29" t="s">
        <v>20</v>
      </c>
      <c r="D22" s="24" t="s">
        <v>62</v>
      </c>
      <c r="E22" s="25" t="s">
        <v>22</v>
      </c>
      <c r="F22" s="21" t="s">
        <v>24</v>
      </c>
      <c r="G22" s="21" t="s">
        <v>24</v>
      </c>
      <c r="H22" s="27">
        <v>80</v>
      </c>
      <c r="I22" s="34">
        <v>80</v>
      </c>
      <c r="J22" s="34"/>
      <c r="K22" s="34">
        <v>80</v>
      </c>
      <c r="L22" s="34"/>
      <c r="M22" s="34"/>
    </row>
    <row r="23" ht="273" spans="1:13">
      <c r="A23" s="21">
        <v>16</v>
      </c>
      <c r="B23" s="22" t="s">
        <v>63</v>
      </c>
      <c r="C23" s="29" t="s">
        <v>20</v>
      </c>
      <c r="D23" s="24" t="s">
        <v>64</v>
      </c>
      <c r="E23" s="25" t="s">
        <v>22</v>
      </c>
      <c r="F23" s="21" t="s">
        <v>65</v>
      </c>
      <c r="G23" s="21" t="s">
        <v>65</v>
      </c>
      <c r="H23" s="27">
        <v>300</v>
      </c>
      <c r="I23" s="34">
        <v>300</v>
      </c>
      <c r="J23" s="34">
        <v>300</v>
      </c>
      <c r="K23" s="34"/>
      <c r="L23" s="34"/>
      <c r="M23" s="34"/>
    </row>
    <row r="24" ht="39" spans="1:13">
      <c r="A24" s="21">
        <v>17</v>
      </c>
      <c r="B24" s="22" t="s">
        <v>66</v>
      </c>
      <c r="C24" s="29" t="s">
        <v>20</v>
      </c>
      <c r="D24" s="24" t="s">
        <v>67</v>
      </c>
      <c r="E24" s="25" t="s">
        <v>22</v>
      </c>
      <c r="F24" s="21" t="s">
        <v>23</v>
      </c>
      <c r="G24" s="21" t="s">
        <v>23</v>
      </c>
      <c r="H24" s="27">
        <v>43</v>
      </c>
      <c r="I24" s="34">
        <v>43</v>
      </c>
      <c r="J24" s="34">
        <v>43</v>
      </c>
      <c r="K24" s="34"/>
      <c r="L24" s="34"/>
      <c r="M24" s="34"/>
    </row>
    <row r="25" ht="78" spans="1:13">
      <c r="A25" s="21">
        <v>18</v>
      </c>
      <c r="B25" s="22" t="s">
        <v>68</v>
      </c>
      <c r="C25" s="29" t="s">
        <v>20</v>
      </c>
      <c r="D25" s="24" t="s">
        <v>69</v>
      </c>
      <c r="E25" s="25" t="s">
        <v>22</v>
      </c>
      <c r="F25" s="21" t="s">
        <v>70</v>
      </c>
      <c r="G25" s="21" t="s">
        <v>70</v>
      </c>
      <c r="H25" s="27">
        <v>50</v>
      </c>
      <c r="I25" s="34">
        <v>50</v>
      </c>
      <c r="J25" s="34">
        <v>50</v>
      </c>
      <c r="K25" s="34"/>
      <c r="L25" s="34"/>
      <c r="M25" s="34"/>
    </row>
    <row r="26" ht="28.5" spans="1:13">
      <c r="A26" s="21">
        <v>19</v>
      </c>
      <c r="B26" s="22" t="s">
        <v>71</v>
      </c>
      <c r="C26" s="29" t="s">
        <v>20</v>
      </c>
      <c r="D26" s="24" t="s">
        <v>72</v>
      </c>
      <c r="E26" s="25" t="s">
        <v>73</v>
      </c>
      <c r="F26" s="21" t="s">
        <v>24</v>
      </c>
      <c r="G26" s="21" t="s">
        <v>24</v>
      </c>
      <c r="H26" s="27">
        <v>20</v>
      </c>
      <c r="I26" s="34">
        <v>20</v>
      </c>
      <c r="J26" s="34"/>
      <c r="K26" s="34">
        <v>20</v>
      </c>
      <c r="L26" s="34"/>
      <c r="M26" s="34"/>
    </row>
    <row r="27" ht="26" spans="1:13">
      <c r="A27" s="21">
        <v>20</v>
      </c>
      <c r="B27" s="22" t="s">
        <v>74</v>
      </c>
      <c r="C27" s="29" t="s">
        <v>20</v>
      </c>
      <c r="D27" s="24" t="s">
        <v>75</v>
      </c>
      <c r="E27" s="25" t="s">
        <v>22</v>
      </c>
      <c r="F27" s="21" t="s">
        <v>24</v>
      </c>
      <c r="G27" s="21" t="s">
        <v>24</v>
      </c>
      <c r="H27" s="27">
        <v>46</v>
      </c>
      <c r="I27" s="34">
        <v>46</v>
      </c>
      <c r="J27" s="34"/>
      <c r="K27" s="34">
        <v>46</v>
      </c>
      <c r="L27" s="34"/>
      <c r="M27" s="34"/>
    </row>
    <row r="28" ht="78" spans="1:13">
      <c r="A28" s="21">
        <v>21</v>
      </c>
      <c r="B28" s="22" t="s">
        <v>76</v>
      </c>
      <c r="C28" s="29" t="s">
        <v>20</v>
      </c>
      <c r="D28" s="24" t="s">
        <v>77</v>
      </c>
      <c r="E28" s="25" t="s">
        <v>22</v>
      </c>
      <c r="F28" s="21" t="s">
        <v>78</v>
      </c>
      <c r="G28" s="21" t="s">
        <v>78</v>
      </c>
      <c r="H28" s="27">
        <v>25</v>
      </c>
      <c r="I28" s="34">
        <v>25</v>
      </c>
      <c r="J28" s="34">
        <v>25</v>
      </c>
      <c r="K28" s="34"/>
      <c r="L28" s="34"/>
      <c r="M28" s="34"/>
    </row>
    <row r="29" ht="39" spans="1:13">
      <c r="A29" s="21">
        <v>22</v>
      </c>
      <c r="B29" s="22" t="s">
        <v>79</v>
      </c>
      <c r="C29" s="29" t="s">
        <v>20</v>
      </c>
      <c r="D29" s="24" t="s">
        <v>80</v>
      </c>
      <c r="E29" s="25" t="s">
        <v>22</v>
      </c>
      <c r="F29" s="21" t="s">
        <v>24</v>
      </c>
      <c r="G29" s="21" t="s">
        <v>24</v>
      </c>
      <c r="H29" s="27">
        <v>1002.95</v>
      </c>
      <c r="I29" s="34">
        <v>1002.95</v>
      </c>
      <c r="J29" s="34">
        <v>1000</v>
      </c>
      <c r="K29" s="34">
        <v>2.95</v>
      </c>
      <c r="L29" s="34"/>
      <c r="M29" s="34"/>
    </row>
    <row r="30" ht="26" spans="1:13">
      <c r="A30" s="21">
        <v>23</v>
      </c>
      <c r="B30" s="22" t="s">
        <v>81</v>
      </c>
      <c r="C30" s="29" t="s">
        <v>82</v>
      </c>
      <c r="D30" s="24" t="s">
        <v>83</v>
      </c>
      <c r="E30" s="25" t="s">
        <v>22</v>
      </c>
      <c r="F30" s="21" t="s">
        <v>84</v>
      </c>
      <c r="G30" s="21" t="s">
        <v>84</v>
      </c>
      <c r="H30" s="27">
        <v>860</v>
      </c>
      <c r="I30" s="34">
        <v>860</v>
      </c>
      <c r="J30" s="34">
        <v>800</v>
      </c>
      <c r="K30" s="34">
        <v>60</v>
      </c>
      <c r="L30" s="34"/>
      <c r="M30" s="34"/>
    </row>
    <row r="31" ht="14.5" spans="1:13">
      <c r="A31" s="21">
        <v>24</v>
      </c>
      <c r="B31" s="22" t="s">
        <v>85</v>
      </c>
      <c r="C31" s="29" t="s">
        <v>82</v>
      </c>
      <c r="D31" s="30" t="s">
        <v>86</v>
      </c>
      <c r="E31" s="25" t="s">
        <v>22</v>
      </c>
      <c r="F31" s="21" t="s">
        <v>84</v>
      </c>
      <c r="G31" s="21" t="s">
        <v>84</v>
      </c>
      <c r="H31" s="27">
        <v>100</v>
      </c>
      <c r="I31" s="34">
        <v>100</v>
      </c>
      <c r="J31" s="34"/>
      <c r="K31" s="34"/>
      <c r="L31" s="34">
        <v>100</v>
      </c>
      <c r="M31" s="34"/>
    </row>
    <row r="32" ht="29" spans="1:13">
      <c r="A32" s="21">
        <v>25</v>
      </c>
      <c r="B32" s="22" t="s">
        <v>87</v>
      </c>
      <c r="C32" s="29" t="s">
        <v>82</v>
      </c>
      <c r="D32" s="24" t="s">
        <v>88</v>
      </c>
      <c r="E32" s="25" t="s">
        <v>89</v>
      </c>
      <c r="F32" s="21" t="s">
        <v>24</v>
      </c>
      <c r="G32" s="21" t="s">
        <v>23</v>
      </c>
      <c r="H32" s="27">
        <v>75</v>
      </c>
      <c r="I32" s="34">
        <v>75</v>
      </c>
      <c r="J32" s="34"/>
      <c r="K32" s="34">
        <v>75</v>
      </c>
      <c r="L32" s="34"/>
      <c r="M32" s="34"/>
    </row>
    <row r="33" ht="14.5" spans="1:13">
      <c r="A33" s="21">
        <v>26</v>
      </c>
      <c r="B33" s="22" t="s">
        <v>90</v>
      </c>
      <c r="C33" s="29" t="s">
        <v>82</v>
      </c>
      <c r="D33" s="24" t="s">
        <v>91</v>
      </c>
      <c r="E33" s="25" t="s">
        <v>22</v>
      </c>
      <c r="F33" s="21" t="s">
        <v>23</v>
      </c>
      <c r="G33" s="21" t="s">
        <v>24</v>
      </c>
      <c r="H33" s="27">
        <v>120</v>
      </c>
      <c r="I33" s="34">
        <v>120</v>
      </c>
      <c r="J33" s="34">
        <v>120</v>
      </c>
      <c r="K33" s="34"/>
      <c r="L33" s="34"/>
      <c r="M33" s="34"/>
    </row>
    <row r="34" ht="26" spans="1:13">
      <c r="A34" s="21">
        <v>27</v>
      </c>
      <c r="B34" s="22" t="s">
        <v>92</v>
      </c>
      <c r="C34" s="29" t="s">
        <v>82</v>
      </c>
      <c r="D34" s="24" t="s">
        <v>93</v>
      </c>
      <c r="E34" s="25" t="s">
        <v>22</v>
      </c>
      <c r="F34" s="21" t="s">
        <v>84</v>
      </c>
      <c r="G34" s="21" t="s">
        <v>84</v>
      </c>
      <c r="H34" s="27">
        <v>70</v>
      </c>
      <c r="I34" s="34">
        <v>70</v>
      </c>
      <c r="J34" s="34"/>
      <c r="K34" s="34"/>
      <c r="L34" s="34">
        <v>70</v>
      </c>
      <c r="M34" s="34"/>
    </row>
    <row r="35" ht="14.5" spans="1:13">
      <c r="A35" s="21">
        <v>28</v>
      </c>
      <c r="B35" s="22" t="s">
        <v>94</v>
      </c>
      <c r="C35" s="29" t="s">
        <v>82</v>
      </c>
      <c r="D35" s="24" t="s">
        <v>95</v>
      </c>
      <c r="E35" s="25" t="s">
        <v>22</v>
      </c>
      <c r="F35" s="21" t="s">
        <v>23</v>
      </c>
      <c r="G35" s="21" t="s">
        <v>24</v>
      </c>
      <c r="H35" s="27">
        <v>110</v>
      </c>
      <c r="I35" s="34">
        <v>110</v>
      </c>
      <c r="J35" s="34"/>
      <c r="K35" s="34">
        <v>110</v>
      </c>
      <c r="L35" s="34"/>
      <c r="M35" s="34"/>
    </row>
    <row r="36" ht="26" spans="1:13">
      <c r="A36" s="21">
        <v>29</v>
      </c>
      <c r="B36" s="22" t="s">
        <v>96</v>
      </c>
      <c r="C36" s="29" t="s">
        <v>82</v>
      </c>
      <c r="D36" s="24" t="s">
        <v>97</v>
      </c>
      <c r="E36" s="25" t="s">
        <v>22</v>
      </c>
      <c r="F36" s="21" t="s">
        <v>98</v>
      </c>
      <c r="G36" s="21" t="s">
        <v>99</v>
      </c>
      <c r="H36" s="27">
        <v>50</v>
      </c>
      <c r="I36" s="34">
        <v>50</v>
      </c>
      <c r="J36" s="34"/>
      <c r="K36" s="34"/>
      <c r="L36" s="34">
        <v>50</v>
      </c>
      <c r="M36" s="34"/>
    </row>
    <row r="37" ht="26" spans="1:13">
      <c r="A37" s="21">
        <v>30</v>
      </c>
      <c r="B37" s="22" t="s">
        <v>100</v>
      </c>
      <c r="C37" s="29" t="s">
        <v>82</v>
      </c>
      <c r="D37" s="24" t="s">
        <v>101</v>
      </c>
      <c r="E37" s="25" t="s">
        <v>22</v>
      </c>
      <c r="F37" s="21" t="s">
        <v>84</v>
      </c>
      <c r="G37" s="21" t="s">
        <v>84</v>
      </c>
      <c r="H37" s="27">
        <v>10</v>
      </c>
      <c r="I37" s="34">
        <v>10</v>
      </c>
      <c r="J37" s="34"/>
      <c r="K37" s="34"/>
      <c r="L37" s="34">
        <v>10</v>
      </c>
      <c r="M37" s="34"/>
    </row>
    <row r="38" ht="39" spans="1:13">
      <c r="A38" s="21">
        <v>31</v>
      </c>
      <c r="B38" s="22" t="s">
        <v>102</v>
      </c>
      <c r="C38" s="29" t="s">
        <v>82</v>
      </c>
      <c r="D38" s="24" t="s">
        <v>103</v>
      </c>
      <c r="E38" s="25" t="s">
        <v>22</v>
      </c>
      <c r="F38" s="21" t="s">
        <v>23</v>
      </c>
      <c r="G38" s="21" t="s">
        <v>23</v>
      </c>
      <c r="H38" s="27">
        <v>325</v>
      </c>
      <c r="I38" s="34">
        <v>265</v>
      </c>
      <c r="J38" s="34"/>
      <c r="K38" s="34">
        <v>265</v>
      </c>
      <c r="L38" s="34"/>
      <c r="M38" s="34">
        <f>H38-I38</f>
        <v>60</v>
      </c>
    </row>
    <row r="39" ht="26" spans="1:13">
      <c r="A39" s="21">
        <v>32</v>
      </c>
      <c r="B39" s="22" t="s">
        <v>104</v>
      </c>
      <c r="C39" s="29" t="s">
        <v>82</v>
      </c>
      <c r="D39" s="24" t="s">
        <v>105</v>
      </c>
      <c r="E39" s="25" t="s">
        <v>22</v>
      </c>
      <c r="F39" s="21" t="s">
        <v>84</v>
      </c>
      <c r="G39" s="21" t="s">
        <v>84</v>
      </c>
      <c r="H39" s="27">
        <v>1600</v>
      </c>
      <c r="I39" s="34">
        <v>1600</v>
      </c>
      <c r="J39" s="34">
        <v>1600</v>
      </c>
      <c r="K39" s="34"/>
      <c r="L39" s="34"/>
      <c r="M39" s="34"/>
    </row>
    <row r="40" ht="14.5" spans="1:13">
      <c r="A40" s="21">
        <v>33</v>
      </c>
      <c r="B40" s="22" t="s">
        <v>106</v>
      </c>
      <c r="C40" s="29" t="s">
        <v>82</v>
      </c>
      <c r="D40" s="24" t="s">
        <v>107</v>
      </c>
      <c r="E40" s="25" t="s">
        <v>22</v>
      </c>
      <c r="F40" s="21" t="s">
        <v>84</v>
      </c>
      <c r="G40" s="21" t="s">
        <v>84</v>
      </c>
      <c r="H40" s="27">
        <v>172</v>
      </c>
      <c r="I40" s="34">
        <v>172</v>
      </c>
      <c r="J40" s="34">
        <v>172</v>
      </c>
      <c r="K40" s="34"/>
      <c r="L40" s="34"/>
      <c r="M40" s="34"/>
    </row>
    <row r="41" ht="39" spans="1:13">
      <c r="A41" s="21">
        <v>34</v>
      </c>
      <c r="B41" s="22" t="s">
        <v>108</v>
      </c>
      <c r="C41" s="29" t="s">
        <v>109</v>
      </c>
      <c r="D41" s="24" t="s">
        <v>110</v>
      </c>
      <c r="E41" s="25" t="s">
        <v>22</v>
      </c>
      <c r="F41" s="21" t="s">
        <v>111</v>
      </c>
      <c r="G41" s="21" t="s">
        <v>111</v>
      </c>
      <c r="H41" s="27">
        <v>310</v>
      </c>
      <c r="I41" s="34">
        <v>310</v>
      </c>
      <c r="J41" s="34"/>
      <c r="K41" s="34">
        <v>310</v>
      </c>
      <c r="L41" s="34"/>
      <c r="M41" s="34"/>
    </row>
    <row r="42" ht="78" spans="1:13">
      <c r="A42" s="21">
        <v>35</v>
      </c>
      <c r="B42" s="22" t="s">
        <v>112</v>
      </c>
      <c r="C42" s="29" t="s">
        <v>109</v>
      </c>
      <c r="D42" s="24" t="s">
        <v>113</v>
      </c>
      <c r="E42" s="25" t="s">
        <v>22</v>
      </c>
      <c r="F42" s="21" t="s">
        <v>114</v>
      </c>
      <c r="G42" s="21" t="s">
        <v>114</v>
      </c>
      <c r="H42" s="27">
        <v>397</v>
      </c>
      <c r="I42" s="34">
        <v>397</v>
      </c>
      <c r="J42" s="34"/>
      <c r="K42" s="34">
        <v>397</v>
      </c>
      <c r="L42" s="34"/>
      <c r="M42" s="34"/>
    </row>
    <row r="43" ht="39" spans="1:13">
      <c r="A43" s="21">
        <v>36</v>
      </c>
      <c r="B43" s="22" t="s">
        <v>115</v>
      </c>
      <c r="C43" s="29" t="s">
        <v>109</v>
      </c>
      <c r="D43" s="24" t="s">
        <v>116</v>
      </c>
      <c r="E43" s="25" t="s">
        <v>47</v>
      </c>
      <c r="F43" s="21" t="s">
        <v>117</v>
      </c>
      <c r="G43" s="21" t="s">
        <v>118</v>
      </c>
      <c r="H43" s="27">
        <v>100</v>
      </c>
      <c r="I43" s="34">
        <v>100</v>
      </c>
      <c r="J43" s="34"/>
      <c r="K43" s="34"/>
      <c r="L43" s="34">
        <v>100</v>
      </c>
      <c r="M43" s="34"/>
    </row>
    <row r="44" ht="26" spans="1:13">
      <c r="A44" s="21">
        <v>37</v>
      </c>
      <c r="B44" s="22" t="s">
        <v>119</v>
      </c>
      <c r="C44" s="29" t="s">
        <v>109</v>
      </c>
      <c r="D44" s="24" t="s">
        <v>120</v>
      </c>
      <c r="E44" s="25" t="s">
        <v>121</v>
      </c>
      <c r="F44" s="21" t="s">
        <v>117</v>
      </c>
      <c r="G44" s="21" t="s">
        <v>118</v>
      </c>
      <c r="H44" s="27">
        <v>100</v>
      </c>
      <c r="I44" s="34">
        <v>100</v>
      </c>
      <c r="J44" s="34"/>
      <c r="K44" s="34"/>
      <c r="L44" s="34">
        <v>100</v>
      </c>
      <c r="M44" s="34"/>
    </row>
    <row r="45" ht="14.5" spans="1:13">
      <c r="A45" s="21">
        <v>38</v>
      </c>
      <c r="B45" s="22" t="s">
        <v>122</v>
      </c>
      <c r="C45" s="29" t="s">
        <v>123</v>
      </c>
      <c r="D45" s="24" t="s">
        <v>124</v>
      </c>
      <c r="E45" s="25" t="s">
        <v>22</v>
      </c>
      <c r="F45" s="21" t="s">
        <v>125</v>
      </c>
      <c r="G45" s="21" t="s">
        <v>125</v>
      </c>
      <c r="H45" s="27">
        <v>5608.68</v>
      </c>
      <c r="I45" s="34">
        <v>2423.46</v>
      </c>
      <c r="J45" s="34">
        <v>2391</v>
      </c>
      <c r="K45" s="34">
        <v>32.46</v>
      </c>
      <c r="L45" s="34"/>
      <c r="M45" s="34">
        <f>H45-I45</f>
        <v>3185.22</v>
      </c>
    </row>
    <row r="46" ht="26" spans="1:13">
      <c r="A46" s="21">
        <v>39</v>
      </c>
      <c r="B46" s="22" t="s">
        <v>126</v>
      </c>
      <c r="C46" s="29" t="s">
        <v>123</v>
      </c>
      <c r="D46" s="24" t="s">
        <v>127</v>
      </c>
      <c r="E46" s="25" t="s">
        <v>22</v>
      </c>
      <c r="F46" s="21" t="s">
        <v>128</v>
      </c>
      <c r="G46" s="21" t="s">
        <v>129</v>
      </c>
      <c r="H46" s="27">
        <v>1008.04</v>
      </c>
      <c r="I46" s="34">
        <v>1008.04</v>
      </c>
      <c r="J46" s="34"/>
      <c r="K46" s="34">
        <v>1008.04</v>
      </c>
      <c r="L46" s="34"/>
      <c r="M46" s="34"/>
    </row>
    <row r="47" ht="14.5" spans="1:13">
      <c r="A47" s="21">
        <v>40</v>
      </c>
      <c r="B47" s="22" t="s">
        <v>130</v>
      </c>
      <c r="C47" s="29" t="s">
        <v>123</v>
      </c>
      <c r="D47" s="24" t="s">
        <v>131</v>
      </c>
      <c r="E47" s="25" t="s">
        <v>22</v>
      </c>
      <c r="F47" s="21" t="s">
        <v>128</v>
      </c>
      <c r="G47" s="21" t="s">
        <v>132</v>
      </c>
      <c r="H47" s="27">
        <v>1439.082</v>
      </c>
      <c r="I47" s="34">
        <v>1439.082</v>
      </c>
      <c r="J47" s="34"/>
      <c r="K47" s="34">
        <v>1439.082</v>
      </c>
      <c r="L47" s="34"/>
      <c r="M47" s="34"/>
    </row>
    <row r="48" ht="14.5" spans="1:13">
      <c r="A48" s="21">
        <v>41</v>
      </c>
      <c r="B48" s="22" t="s">
        <v>133</v>
      </c>
      <c r="C48" s="29" t="s">
        <v>123</v>
      </c>
      <c r="D48" s="24" t="s">
        <v>124</v>
      </c>
      <c r="E48" s="25" t="s">
        <v>22</v>
      </c>
      <c r="F48" s="21" t="s">
        <v>134</v>
      </c>
      <c r="G48" s="21" t="s">
        <v>132</v>
      </c>
      <c r="H48" s="27">
        <v>180.878</v>
      </c>
      <c r="I48" s="34">
        <v>180.8778</v>
      </c>
      <c r="J48" s="34">
        <v>6.5</v>
      </c>
      <c r="K48" s="34">
        <v>174.3778</v>
      </c>
      <c r="L48" s="34"/>
      <c r="M48" s="34">
        <f>H48-I48</f>
        <v>0.000199999999978218</v>
      </c>
    </row>
    <row r="49" ht="26" spans="1:13">
      <c r="A49" s="21">
        <v>42</v>
      </c>
      <c r="B49" s="22" t="s">
        <v>135</v>
      </c>
      <c r="C49" s="29" t="s">
        <v>136</v>
      </c>
      <c r="D49" s="24" t="s">
        <v>137</v>
      </c>
      <c r="E49" s="25" t="s">
        <v>22</v>
      </c>
      <c r="F49" s="21" t="s">
        <v>138</v>
      </c>
      <c r="G49" s="21" t="s">
        <v>138</v>
      </c>
      <c r="H49" s="27">
        <v>495</v>
      </c>
      <c r="I49" s="34">
        <v>495</v>
      </c>
      <c r="J49" s="34"/>
      <c r="K49" s="34">
        <v>495</v>
      </c>
      <c r="L49" s="34"/>
      <c r="M49" s="34"/>
    </row>
    <row r="50" ht="39" spans="1:13">
      <c r="A50" s="21">
        <v>43</v>
      </c>
      <c r="B50" s="22" t="s">
        <v>139</v>
      </c>
      <c r="C50" s="29" t="s">
        <v>136</v>
      </c>
      <c r="D50" s="24" t="s">
        <v>140</v>
      </c>
      <c r="E50" s="25" t="s">
        <v>22</v>
      </c>
      <c r="F50" s="21" t="s">
        <v>23</v>
      </c>
      <c r="G50" s="21" t="s">
        <v>24</v>
      </c>
      <c r="H50" s="27">
        <v>410</v>
      </c>
      <c r="I50" s="34">
        <v>410</v>
      </c>
      <c r="J50" s="34">
        <v>208</v>
      </c>
      <c r="K50" s="34">
        <v>202</v>
      </c>
      <c r="L50" s="34"/>
      <c r="M50" s="34"/>
    </row>
    <row r="51" ht="39" spans="1:13">
      <c r="A51" s="21">
        <v>44</v>
      </c>
      <c r="B51" s="22" t="s">
        <v>141</v>
      </c>
      <c r="C51" s="29" t="s">
        <v>136</v>
      </c>
      <c r="D51" s="24" t="s">
        <v>142</v>
      </c>
      <c r="E51" s="25" t="s">
        <v>22</v>
      </c>
      <c r="F51" s="21" t="s">
        <v>138</v>
      </c>
      <c r="G51" s="21" t="s">
        <v>138</v>
      </c>
      <c r="H51" s="27">
        <v>500</v>
      </c>
      <c r="I51" s="34">
        <v>288.9722</v>
      </c>
      <c r="J51" s="34"/>
      <c r="K51" s="34">
        <v>288.9722</v>
      </c>
      <c r="L51" s="34"/>
      <c r="M51" s="34">
        <f>H51-I51</f>
        <v>211.0278</v>
      </c>
    </row>
    <row r="52" ht="14.5" spans="1:13">
      <c r="A52" s="21">
        <v>45</v>
      </c>
      <c r="B52" s="22" t="s">
        <v>143</v>
      </c>
      <c r="C52" s="29" t="s">
        <v>136</v>
      </c>
      <c r="D52" s="24" t="s">
        <v>144</v>
      </c>
      <c r="E52" s="25" t="s">
        <v>22</v>
      </c>
      <c r="F52" s="21" t="s">
        <v>145</v>
      </c>
      <c r="G52" s="21" t="s">
        <v>145</v>
      </c>
      <c r="H52" s="27">
        <v>250</v>
      </c>
      <c r="I52" s="34">
        <v>250</v>
      </c>
      <c r="J52" s="34"/>
      <c r="K52" s="34">
        <v>250</v>
      </c>
      <c r="L52" s="34"/>
      <c r="M52" s="34"/>
    </row>
    <row r="53" ht="14.5" spans="1:13">
      <c r="A53" s="21">
        <v>46</v>
      </c>
      <c r="B53" s="22" t="s">
        <v>146</v>
      </c>
      <c r="C53" s="29" t="s">
        <v>147</v>
      </c>
      <c r="D53" s="24" t="s">
        <v>148</v>
      </c>
      <c r="E53" s="25" t="s">
        <v>22</v>
      </c>
      <c r="F53" s="21" t="s">
        <v>138</v>
      </c>
      <c r="G53" s="21" t="s">
        <v>138</v>
      </c>
      <c r="H53" s="27">
        <v>210</v>
      </c>
      <c r="I53" s="34">
        <v>140</v>
      </c>
      <c r="J53" s="34"/>
      <c r="K53" s="34">
        <v>140</v>
      </c>
      <c r="L53" s="34"/>
      <c r="M53" s="34">
        <f>H53-I53</f>
        <v>70</v>
      </c>
    </row>
    <row r="54" ht="14.5" spans="1:13">
      <c r="A54" s="21">
        <v>47</v>
      </c>
      <c r="B54" s="22" t="s">
        <v>149</v>
      </c>
      <c r="C54" s="29" t="s">
        <v>147</v>
      </c>
      <c r="D54" s="24" t="s">
        <v>150</v>
      </c>
      <c r="E54" s="25" t="s">
        <v>22</v>
      </c>
      <c r="F54" s="21" t="s">
        <v>23</v>
      </c>
      <c r="G54" s="21" t="s">
        <v>23</v>
      </c>
      <c r="H54" s="27">
        <v>50</v>
      </c>
      <c r="I54" s="34">
        <v>50</v>
      </c>
      <c r="J54" s="34"/>
      <c r="K54" s="34">
        <v>50</v>
      </c>
      <c r="L54" s="34"/>
      <c r="M54" s="34"/>
    </row>
    <row r="55" ht="14.5" spans="1:13">
      <c r="A55" s="21">
        <v>48</v>
      </c>
      <c r="B55" s="22" t="s">
        <v>151</v>
      </c>
      <c r="C55" s="29" t="s">
        <v>147</v>
      </c>
      <c r="D55" s="24" t="s">
        <v>148</v>
      </c>
      <c r="E55" s="25" t="s">
        <v>22</v>
      </c>
      <c r="F55" s="21" t="s">
        <v>111</v>
      </c>
      <c r="G55" s="21" t="s">
        <v>111</v>
      </c>
      <c r="H55" s="27">
        <v>6.5</v>
      </c>
      <c r="I55" s="34">
        <v>6.5</v>
      </c>
      <c r="J55" s="34"/>
      <c r="K55" s="34">
        <v>6.5</v>
      </c>
      <c r="L55" s="34"/>
      <c r="M55" s="34"/>
    </row>
    <row r="56" ht="14.5" spans="1:13">
      <c r="A56" s="21">
        <v>49</v>
      </c>
      <c r="B56" s="22" t="s">
        <v>152</v>
      </c>
      <c r="C56" s="29" t="s">
        <v>147</v>
      </c>
      <c r="D56" s="24" t="s">
        <v>153</v>
      </c>
      <c r="E56" s="25" t="s">
        <v>47</v>
      </c>
      <c r="F56" s="21" t="s">
        <v>24</v>
      </c>
      <c r="G56" s="21" t="s">
        <v>154</v>
      </c>
      <c r="H56" s="27">
        <v>38</v>
      </c>
      <c r="I56" s="34">
        <v>38</v>
      </c>
      <c r="J56" s="34"/>
      <c r="K56" s="34">
        <v>38</v>
      </c>
      <c r="L56" s="34"/>
      <c r="M56" s="34"/>
    </row>
    <row r="57" ht="26" spans="1:13">
      <c r="A57" s="21">
        <v>50</v>
      </c>
      <c r="B57" s="22" t="s">
        <v>155</v>
      </c>
      <c r="C57" s="29" t="s">
        <v>156</v>
      </c>
      <c r="D57" s="24" t="s">
        <v>157</v>
      </c>
      <c r="E57" s="25" t="s">
        <v>22</v>
      </c>
      <c r="F57" s="21" t="s">
        <v>158</v>
      </c>
      <c r="G57" s="21" t="s">
        <v>158</v>
      </c>
      <c r="H57" s="27">
        <v>150</v>
      </c>
      <c r="I57" s="34">
        <v>150</v>
      </c>
      <c r="J57" s="34"/>
      <c r="K57" s="34"/>
      <c r="L57" s="34">
        <v>150</v>
      </c>
      <c r="M57" s="34"/>
    </row>
    <row r="58" ht="26" spans="1:13">
      <c r="A58" s="21">
        <v>51</v>
      </c>
      <c r="B58" s="22" t="s">
        <v>159</v>
      </c>
      <c r="C58" s="29" t="s">
        <v>156</v>
      </c>
      <c r="D58" s="24" t="s">
        <v>160</v>
      </c>
      <c r="E58" s="25" t="s">
        <v>22</v>
      </c>
      <c r="F58" s="21" t="s">
        <v>158</v>
      </c>
      <c r="G58" s="21" t="s">
        <v>158</v>
      </c>
      <c r="H58" s="27">
        <v>75</v>
      </c>
      <c r="I58" s="34">
        <v>75</v>
      </c>
      <c r="J58" s="34"/>
      <c r="K58" s="34"/>
      <c r="L58" s="34">
        <v>75</v>
      </c>
      <c r="M58" s="34"/>
    </row>
    <row r="59" ht="26" spans="1:13">
      <c r="A59" s="21">
        <v>52</v>
      </c>
      <c r="B59" s="22" t="s">
        <v>161</v>
      </c>
      <c r="C59" s="29" t="s">
        <v>20</v>
      </c>
      <c r="D59" s="24" t="s">
        <v>162</v>
      </c>
      <c r="E59" s="25" t="s">
        <v>163</v>
      </c>
      <c r="F59" s="21" t="s">
        <v>23</v>
      </c>
      <c r="G59" s="21" t="s">
        <v>164</v>
      </c>
      <c r="H59" s="27">
        <v>11.88</v>
      </c>
      <c r="I59" s="34">
        <v>11.88</v>
      </c>
      <c r="J59" s="34">
        <v>11.88</v>
      </c>
      <c r="K59" s="34"/>
      <c r="L59" s="34"/>
      <c r="M59" s="34"/>
    </row>
    <row r="60" ht="65" spans="1:13">
      <c r="A60" s="21">
        <v>53</v>
      </c>
      <c r="B60" s="22" t="s">
        <v>165</v>
      </c>
      <c r="C60" s="29" t="s">
        <v>20</v>
      </c>
      <c r="D60" s="24" t="s">
        <v>166</v>
      </c>
      <c r="E60" s="25" t="s">
        <v>167</v>
      </c>
      <c r="F60" s="21" t="s">
        <v>24</v>
      </c>
      <c r="G60" s="21" t="s">
        <v>164</v>
      </c>
      <c r="H60" s="27">
        <v>80</v>
      </c>
      <c r="I60" s="34">
        <v>40</v>
      </c>
      <c r="J60" s="34">
        <v>40</v>
      </c>
      <c r="K60" s="34"/>
      <c r="L60" s="34"/>
      <c r="M60" s="34">
        <f>H60-I60</f>
        <v>40</v>
      </c>
    </row>
    <row r="61" ht="26" spans="1:13">
      <c r="A61" s="21">
        <v>54</v>
      </c>
      <c r="B61" s="22" t="s">
        <v>168</v>
      </c>
      <c r="C61" s="29" t="s">
        <v>20</v>
      </c>
      <c r="D61" s="24" t="s">
        <v>169</v>
      </c>
      <c r="E61" s="25" t="s">
        <v>170</v>
      </c>
      <c r="F61" s="21" t="s">
        <v>23</v>
      </c>
      <c r="G61" s="21" t="s">
        <v>164</v>
      </c>
      <c r="H61" s="27">
        <v>70</v>
      </c>
      <c r="I61" s="34">
        <v>70</v>
      </c>
      <c r="J61" s="34">
        <v>70</v>
      </c>
      <c r="K61" s="34"/>
      <c r="L61" s="34"/>
      <c r="M61" s="34"/>
    </row>
    <row r="62" ht="14.5" spans="1:13">
      <c r="A62" s="21">
        <v>55</v>
      </c>
      <c r="B62" s="22" t="s">
        <v>171</v>
      </c>
      <c r="C62" s="29" t="s">
        <v>109</v>
      </c>
      <c r="D62" s="24" t="s">
        <v>172</v>
      </c>
      <c r="E62" s="25" t="s">
        <v>173</v>
      </c>
      <c r="F62" s="21" t="s">
        <v>23</v>
      </c>
      <c r="G62" s="21" t="s">
        <v>164</v>
      </c>
      <c r="H62" s="27">
        <v>80</v>
      </c>
      <c r="I62" s="34">
        <v>80</v>
      </c>
      <c r="J62" s="34"/>
      <c r="K62" s="34"/>
      <c r="L62" s="34">
        <v>80</v>
      </c>
      <c r="M62" s="34"/>
    </row>
    <row r="63" ht="39" spans="1:13">
      <c r="A63" s="21">
        <v>56</v>
      </c>
      <c r="B63" s="22" t="s">
        <v>174</v>
      </c>
      <c r="C63" s="29" t="s">
        <v>20</v>
      </c>
      <c r="D63" s="24" t="s">
        <v>175</v>
      </c>
      <c r="E63" s="25" t="s">
        <v>176</v>
      </c>
      <c r="F63" s="21" t="s">
        <v>23</v>
      </c>
      <c r="G63" s="21" t="s">
        <v>177</v>
      </c>
      <c r="H63" s="27">
        <v>67.2</v>
      </c>
      <c r="I63" s="34">
        <v>44.8</v>
      </c>
      <c r="J63" s="34">
        <v>44.8</v>
      </c>
      <c r="K63" s="34"/>
      <c r="L63" s="34"/>
      <c r="M63" s="34">
        <f>H63-I63</f>
        <v>22.4</v>
      </c>
    </row>
    <row r="64" ht="14.5" spans="1:13">
      <c r="A64" s="21">
        <v>57</v>
      </c>
      <c r="B64" s="22" t="s">
        <v>178</v>
      </c>
      <c r="C64" s="29" t="s">
        <v>20</v>
      </c>
      <c r="D64" s="24" t="s">
        <v>179</v>
      </c>
      <c r="E64" s="25" t="s">
        <v>180</v>
      </c>
      <c r="F64" s="21" t="s">
        <v>181</v>
      </c>
      <c r="G64" s="21" t="s">
        <v>177</v>
      </c>
      <c r="H64" s="27">
        <v>15</v>
      </c>
      <c r="I64" s="34">
        <v>10</v>
      </c>
      <c r="J64" s="34">
        <v>10</v>
      </c>
      <c r="K64" s="34"/>
      <c r="L64" s="34"/>
      <c r="M64" s="34">
        <f>H64-I64</f>
        <v>5</v>
      </c>
    </row>
    <row r="65" ht="14.5" spans="1:13">
      <c r="A65" s="21">
        <v>58</v>
      </c>
      <c r="B65" s="22" t="s">
        <v>182</v>
      </c>
      <c r="C65" s="29" t="s">
        <v>20</v>
      </c>
      <c r="D65" s="24" t="s">
        <v>183</v>
      </c>
      <c r="E65" s="25" t="s">
        <v>184</v>
      </c>
      <c r="F65" s="21" t="s">
        <v>181</v>
      </c>
      <c r="G65" s="21" t="s">
        <v>177</v>
      </c>
      <c r="H65" s="27">
        <v>19.5</v>
      </c>
      <c r="I65" s="34">
        <v>13</v>
      </c>
      <c r="J65" s="34">
        <v>13</v>
      </c>
      <c r="K65" s="34"/>
      <c r="L65" s="34"/>
      <c r="M65" s="34">
        <f>H65-I65</f>
        <v>6.5</v>
      </c>
    </row>
    <row r="66" ht="14.5" spans="1:13">
      <c r="A66" s="21">
        <v>59</v>
      </c>
      <c r="B66" s="22" t="s">
        <v>185</v>
      </c>
      <c r="C66" s="29" t="s">
        <v>20</v>
      </c>
      <c r="D66" s="24" t="s">
        <v>186</v>
      </c>
      <c r="E66" s="25" t="s">
        <v>187</v>
      </c>
      <c r="F66" s="21" t="s">
        <v>188</v>
      </c>
      <c r="G66" s="21" t="s">
        <v>177</v>
      </c>
      <c r="H66" s="27">
        <v>21</v>
      </c>
      <c r="I66" s="34">
        <v>14</v>
      </c>
      <c r="J66" s="34">
        <v>14</v>
      </c>
      <c r="K66" s="34"/>
      <c r="L66" s="34"/>
      <c r="M66" s="34">
        <f>H66-I66</f>
        <v>7</v>
      </c>
    </row>
    <row r="67" ht="14.5" spans="1:13">
      <c r="A67" s="21">
        <v>60</v>
      </c>
      <c r="B67" s="22" t="s">
        <v>189</v>
      </c>
      <c r="C67" s="29" t="s">
        <v>20</v>
      </c>
      <c r="D67" s="24" t="s">
        <v>179</v>
      </c>
      <c r="E67" s="25" t="s">
        <v>190</v>
      </c>
      <c r="F67" s="21" t="s">
        <v>188</v>
      </c>
      <c r="G67" s="21" t="s">
        <v>177</v>
      </c>
      <c r="H67" s="27">
        <v>15</v>
      </c>
      <c r="I67" s="34">
        <v>10</v>
      </c>
      <c r="J67" s="34">
        <v>10</v>
      </c>
      <c r="K67" s="34"/>
      <c r="L67" s="34"/>
      <c r="M67" s="34">
        <f>H67-I67</f>
        <v>5</v>
      </c>
    </row>
    <row r="68" ht="39" spans="1:13">
      <c r="A68" s="21">
        <v>61</v>
      </c>
      <c r="B68" s="22" t="s">
        <v>191</v>
      </c>
      <c r="C68" s="29" t="s">
        <v>20</v>
      </c>
      <c r="D68" s="24" t="s">
        <v>192</v>
      </c>
      <c r="E68" s="25" t="s">
        <v>187</v>
      </c>
      <c r="F68" s="21" t="s">
        <v>188</v>
      </c>
      <c r="G68" s="21" t="s">
        <v>177</v>
      </c>
      <c r="H68" s="27">
        <v>32</v>
      </c>
      <c r="I68" s="34">
        <v>16</v>
      </c>
      <c r="J68" s="34">
        <v>16</v>
      </c>
      <c r="K68" s="34"/>
      <c r="L68" s="34"/>
      <c r="M68" s="34">
        <f>H68-I68</f>
        <v>16</v>
      </c>
    </row>
    <row r="69" ht="14.5" spans="1:13">
      <c r="A69" s="21">
        <v>62</v>
      </c>
      <c r="B69" s="22" t="s">
        <v>193</v>
      </c>
      <c r="C69" s="29" t="s">
        <v>20</v>
      </c>
      <c r="D69" s="24" t="s">
        <v>194</v>
      </c>
      <c r="E69" s="25" t="s">
        <v>195</v>
      </c>
      <c r="F69" s="21" t="s">
        <v>188</v>
      </c>
      <c r="G69" s="21" t="s">
        <v>177</v>
      </c>
      <c r="H69" s="27">
        <v>25.2</v>
      </c>
      <c r="I69" s="34">
        <v>12.6</v>
      </c>
      <c r="J69" s="34">
        <v>12.6</v>
      </c>
      <c r="K69" s="34"/>
      <c r="L69" s="34"/>
      <c r="M69" s="34">
        <f>H69-I69</f>
        <v>12.6</v>
      </c>
    </row>
    <row r="70" ht="52" spans="1:13">
      <c r="A70" s="21">
        <v>63</v>
      </c>
      <c r="B70" s="22" t="s">
        <v>196</v>
      </c>
      <c r="C70" s="29" t="s">
        <v>20</v>
      </c>
      <c r="D70" s="24" t="s">
        <v>197</v>
      </c>
      <c r="E70" s="25" t="s">
        <v>177</v>
      </c>
      <c r="F70" s="21" t="s">
        <v>24</v>
      </c>
      <c r="G70" s="21" t="s">
        <v>198</v>
      </c>
      <c r="H70" s="27">
        <v>60</v>
      </c>
      <c r="I70" s="34">
        <v>60</v>
      </c>
      <c r="J70" s="34"/>
      <c r="K70" s="34"/>
      <c r="L70" s="34">
        <v>60</v>
      </c>
      <c r="M70" s="34"/>
    </row>
    <row r="71" ht="39" spans="1:13">
      <c r="A71" s="21">
        <v>64</v>
      </c>
      <c r="B71" s="22" t="s">
        <v>199</v>
      </c>
      <c r="C71" s="29" t="s">
        <v>20</v>
      </c>
      <c r="D71" s="24" t="s">
        <v>200</v>
      </c>
      <c r="E71" s="25" t="s">
        <v>176</v>
      </c>
      <c r="F71" s="21" t="s">
        <v>24</v>
      </c>
      <c r="G71" s="21" t="s">
        <v>198</v>
      </c>
      <c r="H71" s="27">
        <v>12</v>
      </c>
      <c r="I71" s="34">
        <v>12</v>
      </c>
      <c r="J71" s="34">
        <v>12</v>
      </c>
      <c r="K71" s="34"/>
      <c r="L71" s="34"/>
      <c r="M71" s="34"/>
    </row>
    <row r="72" ht="14.5" spans="1:13">
      <c r="A72" s="21">
        <v>65</v>
      </c>
      <c r="B72" s="22" t="s">
        <v>201</v>
      </c>
      <c r="C72" s="29" t="s">
        <v>20</v>
      </c>
      <c r="D72" s="24" t="s">
        <v>202</v>
      </c>
      <c r="E72" s="25" t="s">
        <v>203</v>
      </c>
      <c r="F72" s="21" t="s">
        <v>24</v>
      </c>
      <c r="G72" s="21" t="s">
        <v>204</v>
      </c>
      <c r="H72" s="27">
        <v>48</v>
      </c>
      <c r="I72" s="34">
        <v>24</v>
      </c>
      <c r="J72" s="34">
        <v>24</v>
      </c>
      <c r="K72" s="34"/>
      <c r="L72" s="34"/>
      <c r="M72" s="34">
        <f>H72-I72</f>
        <v>24</v>
      </c>
    </row>
    <row r="73" ht="26" spans="1:13">
      <c r="A73" s="21">
        <v>66</v>
      </c>
      <c r="B73" s="22" t="s">
        <v>205</v>
      </c>
      <c r="C73" s="29" t="s">
        <v>20</v>
      </c>
      <c r="D73" s="24" t="s">
        <v>206</v>
      </c>
      <c r="E73" s="25" t="s">
        <v>207</v>
      </c>
      <c r="F73" s="21" t="s">
        <v>24</v>
      </c>
      <c r="G73" s="21" t="s">
        <v>208</v>
      </c>
      <c r="H73" s="27">
        <v>2</v>
      </c>
      <c r="I73" s="34">
        <v>2</v>
      </c>
      <c r="J73" s="34">
        <v>2</v>
      </c>
      <c r="K73" s="34"/>
      <c r="L73" s="34"/>
      <c r="M73" s="34"/>
    </row>
    <row r="74" ht="26" spans="1:13">
      <c r="A74" s="21">
        <v>67</v>
      </c>
      <c r="B74" s="22" t="s">
        <v>209</v>
      </c>
      <c r="C74" s="29" t="s">
        <v>20</v>
      </c>
      <c r="D74" s="24" t="s">
        <v>210</v>
      </c>
      <c r="E74" s="25" t="s">
        <v>207</v>
      </c>
      <c r="F74" s="21" t="s">
        <v>211</v>
      </c>
      <c r="G74" s="21" t="s">
        <v>212</v>
      </c>
      <c r="H74" s="27">
        <v>1.82</v>
      </c>
      <c r="I74" s="34">
        <v>0.82</v>
      </c>
      <c r="J74" s="34">
        <v>0.82</v>
      </c>
      <c r="K74" s="34"/>
      <c r="L74" s="34"/>
      <c r="M74" s="34">
        <f>H74-I74</f>
        <v>1</v>
      </c>
    </row>
    <row r="75" ht="52" spans="1:13">
      <c r="A75" s="21">
        <v>68</v>
      </c>
      <c r="B75" s="22" t="s">
        <v>213</v>
      </c>
      <c r="C75" s="29" t="s">
        <v>20</v>
      </c>
      <c r="D75" s="24" t="s">
        <v>214</v>
      </c>
      <c r="E75" s="25" t="s">
        <v>215</v>
      </c>
      <c r="F75" s="21" t="s">
        <v>24</v>
      </c>
      <c r="G75" s="21" t="s">
        <v>216</v>
      </c>
      <c r="H75" s="27">
        <v>50</v>
      </c>
      <c r="I75" s="34">
        <v>25</v>
      </c>
      <c r="J75" s="34">
        <v>25</v>
      </c>
      <c r="K75" s="34"/>
      <c r="L75" s="34"/>
      <c r="M75" s="34">
        <f>H75-I75</f>
        <v>25</v>
      </c>
    </row>
    <row r="76" ht="26" spans="1:13">
      <c r="A76" s="21">
        <v>69</v>
      </c>
      <c r="B76" s="22" t="s">
        <v>217</v>
      </c>
      <c r="C76" s="29" t="s">
        <v>20</v>
      </c>
      <c r="D76" s="24" t="s">
        <v>218</v>
      </c>
      <c r="E76" s="25" t="s">
        <v>219</v>
      </c>
      <c r="F76" s="21" t="s">
        <v>23</v>
      </c>
      <c r="G76" s="21" t="s">
        <v>220</v>
      </c>
      <c r="H76" s="27">
        <v>25</v>
      </c>
      <c r="I76" s="34">
        <v>25</v>
      </c>
      <c r="J76" s="34">
        <v>25</v>
      </c>
      <c r="K76" s="34"/>
      <c r="L76" s="34"/>
      <c r="M76" s="34"/>
    </row>
    <row r="77" ht="26" spans="1:13">
      <c r="A77" s="21">
        <v>70</v>
      </c>
      <c r="B77" s="22" t="s">
        <v>221</v>
      </c>
      <c r="C77" s="29" t="s">
        <v>20</v>
      </c>
      <c r="D77" s="24" t="s">
        <v>222</v>
      </c>
      <c r="E77" s="25" t="s">
        <v>223</v>
      </c>
      <c r="F77" s="21" t="s">
        <v>24</v>
      </c>
      <c r="G77" s="21" t="s">
        <v>220</v>
      </c>
      <c r="H77" s="27">
        <v>70</v>
      </c>
      <c r="I77" s="34">
        <v>70</v>
      </c>
      <c r="J77" s="34">
        <v>70</v>
      </c>
      <c r="K77" s="34"/>
      <c r="L77" s="34"/>
      <c r="M77" s="34"/>
    </row>
    <row r="78" ht="52" spans="1:13">
      <c r="A78" s="21">
        <v>71</v>
      </c>
      <c r="B78" s="22" t="s">
        <v>224</v>
      </c>
      <c r="C78" s="29" t="s">
        <v>20</v>
      </c>
      <c r="D78" s="24" t="s">
        <v>225</v>
      </c>
      <c r="E78" s="25" t="s">
        <v>219</v>
      </c>
      <c r="F78" s="21" t="s">
        <v>24</v>
      </c>
      <c r="G78" s="21" t="s">
        <v>226</v>
      </c>
      <c r="H78" s="27">
        <v>200</v>
      </c>
      <c r="I78" s="34">
        <v>100</v>
      </c>
      <c r="J78" s="34"/>
      <c r="K78" s="34"/>
      <c r="L78" s="34">
        <v>100</v>
      </c>
      <c r="M78" s="34">
        <f t="shared" ref="M78:M141" si="0">H78-I78</f>
        <v>100</v>
      </c>
    </row>
    <row r="79" ht="26" spans="1:13">
      <c r="A79" s="21">
        <v>72</v>
      </c>
      <c r="B79" s="22" t="s">
        <v>227</v>
      </c>
      <c r="C79" s="29" t="s">
        <v>109</v>
      </c>
      <c r="D79" s="24" t="s">
        <v>228</v>
      </c>
      <c r="E79" s="25" t="s">
        <v>229</v>
      </c>
      <c r="F79" s="21" t="s">
        <v>188</v>
      </c>
      <c r="G79" s="21" t="s">
        <v>230</v>
      </c>
      <c r="H79" s="27">
        <v>250</v>
      </c>
      <c r="I79" s="34">
        <v>250</v>
      </c>
      <c r="J79" s="34"/>
      <c r="K79" s="34"/>
      <c r="L79" s="34">
        <v>250</v>
      </c>
      <c r="M79" s="34"/>
    </row>
    <row r="80" ht="39" spans="1:13">
      <c r="A80" s="21">
        <v>73</v>
      </c>
      <c r="B80" s="22" t="s">
        <v>231</v>
      </c>
      <c r="C80" s="29" t="s">
        <v>20</v>
      </c>
      <c r="D80" s="24" t="s">
        <v>232</v>
      </c>
      <c r="E80" s="25" t="s">
        <v>233</v>
      </c>
      <c r="F80" s="21" t="s">
        <v>23</v>
      </c>
      <c r="G80" s="21" t="s">
        <v>234</v>
      </c>
      <c r="H80" s="27">
        <v>66</v>
      </c>
      <c r="I80" s="34">
        <v>33</v>
      </c>
      <c r="J80" s="34">
        <v>33</v>
      </c>
      <c r="K80" s="34"/>
      <c r="L80" s="34"/>
      <c r="M80" s="34">
        <f t="shared" si="0"/>
        <v>33</v>
      </c>
    </row>
    <row r="81" ht="39" spans="1:13">
      <c r="A81" s="21">
        <v>74</v>
      </c>
      <c r="B81" s="22" t="s">
        <v>235</v>
      </c>
      <c r="C81" s="29" t="s">
        <v>20</v>
      </c>
      <c r="D81" s="24" t="s">
        <v>236</v>
      </c>
      <c r="E81" s="25" t="s">
        <v>237</v>
      </c>
      <c r="F81" s="21" t="s">
        <v>24</v>
      </c>
      <c r="G81" s="21" t="s">
        <v>238</v>
      </c>
      <c r="H81" s="27">
        <v>20</v>
      </c>
      <c r="I81" s="34">
        <v>20</v>
      </c>
      <c r="J81" s="34">
        <v>20</v>
      </c>
      <c r="K81" s="34"/>
      <c r="L81" s="34"/>
      <c r="M81" s="34"/>
    </row>
    <row r="82" ht="39" spans="1:13">
      <c r="A82" s="21">
        <v>75</v>
      </c>
      <c r="B82" s="22" t="s">
        <v>239</v>
      </c>
      <c r="C82" s="29" t="s">
        <v>20</v>
      </c>
      <c r="D82" s="24" t="s">
        <v>240</v>
      </c>
      <c r="E82" s="25" t="s">
        <v>237</v>
      </c>
      <c r="F82" s="21" t="s">
        <v>24</v>
      </c>
      <c r="G82" s="21" t="s">
        <v>241</v>
      </c>
      <c r="H82" s="27">
        <v>28.8</v>
      </c>
      <c r="I82" s="34">
        <v>28.8</v>
      </c>
      <c r="J82" s="34">
        <v>28.8</v>
      </c>
      <c r="K82" s="34"/>
      <c r="L82" s="34"/>
      <c r="M82" s="34"/>
    </row>
    <row r="83" ht="39" spans="1:13">
      <c r="A83" s="21">
        <v>76</v>
      </c>
      <c r="B83" s="22" t="s">
        <v>242</v>
      </c>
      <c r="C83" s="29" t="s">
        <v>20</v>
      </c>
      <c r="D83" s="24" t="s">
        <v>243</v>
      </c>
      <c r="E83" s="25" t="s">
        <v>237</v>
      </c>
      <c r="F83" s="21" t="s">
        <v>244</v>
      </c>
      <c r="G83" s="21" t="s">
        <v>245</v>
      </c>
      <c r="H83" s="27">
        <v>20.4</v>
      </c>
      <c r="I83" s="34">
        <v>20.4</v>
      </c>
      <c r="J83" s="34">
        <v>20.4</v>
      </c>
      <c r="K83" s="34"/>
      <c r="L83" s="34"/>
      <c r="M83" s="34"/>
    </row>
    <row r="84" ht="39" spans="1:13">
      <c r="A84" s="21">
        <v>77</v>
      </c>
      <c r="B84" s="22" t="s">
        <v>246</v>
      </c>
      <c r="C84" s="29" t="s">
        <v>20</v>
      </c>
      <c r="D84" s="24" t="s">
        <v>247</v>
      </c>
      <c r="E84" s="25" t="s">
        <v>237</v>
      </c>
      <c r="F84" s="21" t="s">
        <v>24</v>
      </c>
      <c r="G84" s="21" t="s">
        <v>248</v>
      </c>
      <c r="H84" s="27">
        <v>21.2</v>
      </c>
      <c r="I84" s="34">
        <v>21.2</v>
      </c>
      <c r="J84" s="34">
        <v>21.2</v>
      </c>
      <c r="K84" s="34"/>
      <c r="L84" s="34"/>
      <c r="M84" s="34"/>
    </row>
    <row r="85" ht="14.5" spans="1:13">
      <c r="A85" s="21">
        <v>78</v>
      </c>
      <c r="B85" s="22" t="s">
        <v>249</v>
      </c>
      <c r="C85" s="29" t="s">
        <v>20</v>
      </c>
      <c r="D85" s="24" t="s">
        <v>250</v>
      </c>
      <c r="E85" s="25" t="s">
        <v>237</v>
      </c>
      <c r="F85" s="21" t="s">
        <v>244</v>
      </c>
      <c r="G85" s="21" t="s">
        <v>251</v>
      </c>
      <c r="H85" s="27">
        <v>8.6</v>
      </c>
      <c r="I85" s="34">
        <v>8.6</v>
      </c>
      <c r="J85" s="34">
        <v>8.6</v>
      </c>
      <c r="K85" s="34"/>
      <c r="L85" s="34"/>
      <c r="M85" s="34"/>
    </row>
    <row r="86" ht="14.5" spans="1:13">
      <c r="A86" s="21">
        <v>79</v>
      </c>
      <c r="B86" s="22" t="s">
        <v>252</v>
      </c>
      <c r="C86" s="29" t="s">
        <v>20</v>
      </c>
      <c r="D86" s="24" t="s">
        <v>253</v>
      </c>
      <c r="E86" s="25" t="s">
        <v>237</v>
      </c>
      <c r="F86" s="21" t="s">
        <v>244</v>
      </c>
      <c r="G86" s="21" t="s">
        <v>254</v>
      </c>
      <c r="H86" s="27">
        <v>4.3</v>
      </c>
      <c r="I86" s="34">
        <v>4.3</v>
      </c>
      <c r="J86" s="34">
        <v>4.3</v>
      </c>
      <c r="K86" s="34"/>
      <c r="L86" s="34"/>
      <c r="M86" s="34"/>
    </row>
    <row r="87" ht="14.5" spans="1:13">
      <c r="A87" s="21">
        <v>80</v>
      </c>
      <c r="B87" s="22" t="s">
        <v>255</v>
      </c>
      <c r="C87" s="29" t="s">
        <v>20</v>
      </c>
      <c r="D87" s="24" t="s">
        <v>256</v>
      </c>
      <c r="E87" s="25" t="s">
        <v>237</v>
      </c>
      <c r="F87" s="21" t="s">
        <v>244</v>
      </c>
      <c r="G87" s="21" t="s">
        <v>257</v>
      </c>
      <c r="H87" s="27">
        <v>6.2</v>
      </c>
      <c r="I87" s="34">
        <v>6.2</v>
      </c>
      <c r="J87" s="34">
        <v>6.2</v>
      </c>
      <c r="K87" s="34"/>
      <c r="L87" s="34"/>
      <c r="M87" s="34"/>
    </row>
    <row r="88" ht="39" spans="1:13">
      <c r="A88" s="21">
        <v>81</v>
      </c>
      <c r="B88" s="22" t="s">
        <v>258</v>
      </c>
      <c r="C88" s="29" t="s">
        <v>20</v>
      </c>
      <c r="D88" s="24" t="s">
        <v>259</v>
      </c>
      <c r="E88" s="25" t="s">
        <v>237</v>
      </c>
      <c r="F88" s="21" t="s">
        <v>23</v>
      </c>
      <c r="G88" s="21" t="s">
        <v>260</v>
      </c>
      <c r="H88" s="27">
        <v>54.4</v>
      </c>
      <c r="I88" s="34">
        <v>54.4</v>
      </c>
      <c r="J88" s="34"/>
      <c r="K88" s="34"/>
      <c r="L88" s="34">
        <v>54.4</v>
      </c>
      <c r="M88" s="34"/>
    </row>
    <row r="89" ht="39" spans="1:13">
      <c r="A89" s="21">
        <v>82</v>
      </c>
      <c r="B89" s="22" t="s">
        <v>261</v>
      </c>
      <c r="C89" s="29" t="s">
        <v>20</v>
      </c>
      <c r="D89" s="24" t="s">
        <v>262</v>
      </c>
      <c r="E89" s="25" t="s">
        <v>237</v>
      </c>
      <c r="F89" s="21" t="s">
        <v>23</v>
      </c>
      <c r="G89" s="21" t="s">
        <v>263</v>
      </c>
      <c r="H89" s="27">
        <v>12</v>
      </c>
      <c r="I89" s="34">
        <v>12</v>
      </c>
      <c r="J89" s="34">
        <v>12</v>
      </c>
      <c r="K89" s="34"/>
      <c r="L89" s="34"/>
      <c r="M89" s="34"/>
    </row>
    <row r="90" ht="130" spans="1:13">
      <c r="A90" s="21">
        <v>83</v>
      </c>
      <c r="B90" s="22" t="s">
        <v>264</v>
      </c>
      <c r="C90" s="29" t="s">
        <v>20</v>
      </c>
      <c r="D90" s="24" t="s">
        <v>265</v>
      </c>
      <c r="E90" s="25" t="s">
        <v>266</v>
      </c>
      <c r="F90" s="21" t="s">
        <v>244</v>
      </c>
      <c r="G90" s="21" t="s">
        <v>267</v>
      </c>
      <c r="H90" s="27">
        <v>96</v>
      </c>
      <c r="I90" s="34">
        <v>48</v>
      </c>
      <c r="J90" s="34"/>
      <c r="K90" s="34"/>
      <c r="L90" s="34">
        <v>48</v>
      </c>
      <c r="M90" s="34">
        <f t="shared" si="0"/>
        <v>48</v>
      </c>
    </row>
    <row r="91" ht="39" spans="1:13">
      <c r="A91" s="21">
        <v>84</v>
      </c>
      <c r="B91" s="22" t="s">
        <v>268</v>
      </c>
      <c r="C91" s="29" t="s">
        <v>20</v>
      </c>
      <c r="D91" s="24" t="s">
        <v>269</v>
      </c>
      <c r="E91" s="25" t="s">
        <v>270</v>
      </c>
      <c r="F91" s="21" t="s">
        <v>23</v>
      </c>
      <c r="G91" s="21" t="s">
        <v>266</v>
      </c>
      <c r="H91" s="27">
        <v>13.44</v>
      </c>
      <c r="I91" s="34">
        <v>13.44</v>
      </c>
      <c r="J91" s="34">
        <v>13.44</v>
      </c>
      <c r="K91" s="34"/>
      <c r="L91" s="34"/>
      <c r="M91" s="34"/>
    </row>
    <row r="92" ht="39" spans="1:13">
      <c r="A92" s="21">
        <v>85</v>
      </c>
      <c r="B92" s="22" t="s">
        <v>271</v>
      </c>
      <c r="C92" s="29" t="s">
        <v>20</v>
      </c>
      <c r="D92" s="24" t="s">
        <v>272</v>
      </c>
      <c r="E92" s="25" t="s">
        <v>266</v>
      </c>
      <c r="F92" s="21" t="s">
        <v>273</v>
      </c>
      <c r="G92" s="21" t="s">
        <v>274</v>
      </c>
      <c r="H92" s="27">
        <v>1000</v>
      </c>
      <c r="I92" s="34">
        <v>100</v>
      </c>
      <c r="J92" s="34"/>
      <c r="K92" s="34"/>
      <c r="L92" s="34">
        <v>100</v>
      </c>
      <c r="M92" s="34">
        <f t="shared" si="0"/>
        <v>900</v>
      </c>
    </row>
    <row r="93" ht="14.5" spans="1:13">
      <c r="A93" s="21">
        <v>86</v>
      </c>
      <c r="B93" s="22" t="s">
        <v>275</v>
      </c>
      <c r="C93" s="29" t="s">
        <v>20</v>
      </c>
      <c r="D93" s="24" t="s">
        <v>276</v>
      </c>
      <c r="E93" s="25" t="s">
        <v>277</v>
      </c>
      <c r="F93" s="21" t="s">
        <v>23</v>
      </c>
      <c r="G93" s="21" t="s">
        <v>266</v>
      </c>
      <c r="H93" s="27">
        <v>140</v>
      </c>
      <c r="I93" s="34">
        <v>140</v>
      </c>
      <c r="J93" s="34">
        <v>140</v>
      </c>
      <c r="K93" s="34"/>
      <c r="L93" s="34"/>
      <c r="M93" s="34"/>
    </row>
    <row r="94" ht="28.5" spans="1:13">
      <c r="A94" s="21">
        <v>87</v>
      </c>
      <c r="B94" s="22" t="s">
        <v>278</v>
      </c>
      <c r="C94" s="29" t="s">
        <v>20</v>
      </c>
      <c r="D94" s="24" t="s">
        <v>279</v>
      </c>
      <c r="E94" s="25" t="s">
        <v>280</v>
      </c>
      <c r="F94" s="21" t="s">
        <v>244</v>
      </c>
      <c r="G94" s="21" t="s">
        <v>267</v>
      </c>
      <c r="H94" s="27">
        <v>450</v>
      </c>
      <c r="I94" s="34">
        <v>300</v>
      </c>
      <c r="J94" s="34">
        <v>300</v>
      </c>
      <c r="K94" s="34"/>
      <c r="L94" s="34"/>
      <c r="M94" s="34">
        <f t="shared" si="0"/>
        <v>150</v>
      </c>
    </row>
    <row r="95" ht="26" spans="1:13">
      <c r="A95" s="21">
        <v>88</v>
      </c>
      <c r="B95" s="22" t="s">
        <v>281</v>
      </c>
      <c r="C95" s="29" t="s">
        <v>20</v>
      </c>
      <c r="D95" s="24" t="s">
        <v>282</v>
      </c>
      <c r="E95" s="25" t="s">
        <v>283</v>
      </c>
      <c r="F95" s="21" t="s">
        <v>244</v>
      </c>
      <c r="G95" s="21" t="s">
        <v>284</v>
      </c>
      <c r="H95" s="27">
        <v>800</v>
      </c>
      <c r="I95" s="34">
        <v>800</v>
      </c>
      <c r="J95" s="34"/>
      <c r="K95" s="34"/>
      <c r="L95" s="34">
        <v>800</v>
      </c>
      <c r="M95" s="34"/>
    </row>
    <row r="96" ht="26" spans="1:13">
      <c r="A96" s="21">
        <v>89</v>
      </c>
      <c r="B96" s="22" t="s">
        <v>285</v>
      </c>
      <c r="C96" s="29" t="s">
        <v>109</v>
      </c>
      <c r="D96" s="24" t="s">
        <v>286</v>
      </c>
      <c r="E96" s="25" t="s">
        <v>270</v>
      </c>
      <c r="F96" s="21" t="s">
        <v>244</v>
      </c>
      <c r="G96" s="21" t="s">
        <v>267</v>
      </c>
      <c r="H96" s="27">
        <v>100</v>
      </c>
      <c r="I96" s="34">
        <v>100</v>
      </c>
      <c r="J96" s="34"/>
      <c r="K96" s="34">
        <v>100</v>
      </c>
      <c r="L96" s="34"/>
      <c r="M96" s="34"/>
    </row>
    <row r="97" ht="14.5" spans="1:13">
      <c r="A97" s="21">
        <v>90</v>
      </c>
      <c r="B97" s="22" t="s">
        <v>287</v>
      </c>
      <c r="C97" s="29" t="s">
        <v>109</v>
      </c>
      <c r="D97" s="24" t="s">
        <v>288</v>
      </c>
      <c r="E97" s="25" t="s">
        <v>277</v>
      </c>
      <c r="F97" s="21" t="s">
        <v>244</v>
      </c>
      <c r="G97" s="21" t="s">
        <v>267</v>
      </c>
      <c r="H97" s="27">
        <v>100</v>
      </c>
      <c r="I97" s="34">
        <v>100</v>
      </c>
      <c r="J97" s="34"/>
      <c r="K97" s="34">
        <v>100</v>
      </c>
      <c r="L97" s="34"/>
      <c r="M97" s="34"/>
    </row>
    <row r="98" ht="26" spans="1:13">
      <c r="A98" s="21">
        <v>91</v>
      </c>
      <c r="B98" s="22" t="s">
        <v>289</v>
      </c>
      <c r="C98" s="29" t="s">
        <v>109</v>
      </c>
      <c r="D98" s="24" t="s">
        <v>290</v>
      </c>
      <c r="E98" s="25" t="s">
        <v>270</v>
      </c>
      <c r="F98" s="21" t="s">
        <v>244</v>
      </c>
      <c r="G98" s="21" t="s">
        <v>267</v>
      </c>
      <c r="H98" s="27">
        <v>250</v>
      </c>
      <c r="I98" s="34">
        <v>250</v>
      </c>
      <c r="J98" s="34"/>
      <c r="K98" s="34"/>
      <c r="L98" s="34">
        <v>250</v>
      </c>
      <c r="M98" s="34"/>
    </row>
    <row r="99" ht="26" spans="1:13">
      <c r="A99" s="21">
        <v>92</v>
      </c>
      <c r="B99" s="22" t="s">
        <v>291</v>
      </c>
      <c r="C99" s="29" t="s">
        <v>109</v>
      </c>
      <c r="D99" s="24" t="s">
        <v>292</v>
      </c>
      <c r="E99" s="25" t="s">
        <v>277</v>
      </c>
      <c r="F99" s="21" t="s">
        <v>244</v>
      </c>
      <c r="G99" s="21" t="s">
        <v>267</v>
      </c>
      <c r="H99" s="27">
        <v>150</v>
      </c>
      <c r="I99" s="34">
        <v>150</v>
      </c>
      <c r="J99" s="34"/>
      <c r="K99" s="34"/>
      <c r="L99" s="34">
        <v>150</v>
      </c>
      <c r="M99" s="34"/>
    </row>
    <row r="100" ht="26" spans="1:13">
      <c r="A100" s="21">
        <v>93</v>
      </c>
      <c r="B100" s="22" t="s">
        <v>293</v>
      </c>
      <c r="C100" s="29" t="s">
        <v>20</v>
      </c>
      <c r="D100" s="24" t="s">
        <v>294</v>
      </c>
      <c r="E100" s="25" t="s">
        <v>295</v>
      </c>
      <c r="F100" s="21" t="s">
        <v>23</v>
      </c>
      <c r="G100" s="21" t="s">
        <v>254</v>
      </c>
      <c r="H100" s="27">
        <v>94.2</v>
      </c>
      <c r="I100" s="34">
        <v>47.1</v>
      </c>
      <c r="J100" s="34">
        <v>47.1</v>
      </c>
      <c r="K100" s="34"/>
      <c r="L100" s="34"/>
      <c r="M100" s="34">
        <f t="shared" si="0"/>
        <v>47.1</v>
      </c>
    </row>
    <row r="101" ht="26" spans="1:13">
      <c r="A101" s="21">
        <v>94</v>
      </c>
      <c r="B101" s="22" t="s">
        <v>296</v>
      </c>
      <c r="C101" s="29" t="s">
        <v>20</v>
      </c>
      <c r="D101" s="24" t="s">
        <v>297</v>
      </c>
      <c r="E101" s="25" t="s">
        <v>298</v>
      </c>
      <c r="F101" s="21" t="s">
        <v>23</v>
      </c>
      <c r="G101" s="21" t="s">
        <v>254</v>
      </c>
      <c r="H101" s="27">
        <v>22</v>
      </c>
      <c r="I101" s="34">
        <v>22</v>
      </c>
      <c r="J101" s="34">
        <v>22</v>
      </c>
      <c r="K101" s="34"/>
      <c r="L101" s="34"/>
      <c r="M101" s="34"/>
    </row>
    <row r="102" ht="52" spans="1:13">
      <c r="A102" s="21">
        <v>95</v>
      </c>
      <c r="B102" s="22" t="s">
        <v>299</v>
      </c>
      <c r="C102" s="29" t="s">
        <v>20</v>
      </c>
      <c r="D102" s="24" t="s">
        <v>300</v>
      </c>
      <c r="E102" s="25" t="s">
        <v>301</v>
      </c>
      <c r="F102" s="21" t="s">
        <v>23</v>
      </c>
      <c r="G102" s="21" t="s">
        <v>254</v>
      </c>
      <c r="H102" s="27">
        <v>100</v>
      </c>
      <c r="I102" s="34">
        <v>50</v>
      </c>
      <c r="J102" s="34"/>
      <c r="K102" s="34"/>
      <c r="L102" s="34">
        <v>50</v>
      </c>
      <c r="M102" s="34">
        <f t="shared" si="0"/>
        <v>50</v>
      </c>
    </row>
    <row r="103" ht="39" spans="1:13">
      <c r="A103" s="21">
        <v>96</v>
      </c>
      <c r="B103" s="22" t="s">
        <v>302</v>
      </c>
      <c r="C103" s="29" t="s">
        <v>20</v>
      </c>
      <c r="D103" s="24" t="s">
        <v>303</v>
      </c>
      <c r="E103" s="25" t="s">
        <v>304</v>
      </c>
      <c r="F103" s="21" t="s">
        <v>23</v>
      </c>
      <c r="G103" s="21" t="s">
        <v>305</v>
      </c>
      <c r="H103" s="27">
        <v>12.6</v>
      </c>
      <c r="I103" s="34">
        <v>12.6</v>
      </c>
      <c r="J103" s="34">
        <v>12.6</v>
      </c>
      <c r="K103" s="34"/>
      <c r="L103" s="34"/>
      <c r="M103" s="34"/>
    </row>
    <row r="104" ht="26" spans="1:13">
      <c r="A104" s="21">
        <v>97</v>
      </c>
      <c r="B104" s="22" t="s">
        <v>306</v>
      </c>
      <c r="C104" s="29" t="s">
        <v>20</v>
      </c>
      <c r="D104" s="24" t="s">
        <v>297</v>
      </c>
      <c r="E104" s="25" t="s">
        <v>295</v>
      </c>
      <c r="F104" s="21" t="s">
        <v>23</v>
      </c>
      <c r="G104" s="21" t="s">
        <v>254</v>
      </c>
      <c r="H104" s="27">
        <v>22</v>
      </c>
      <c r="I104" s="34">
        <v>22</v>
      </c>
      <c r="J104" s="34">
        <v>22</v>
      </c>
      <c r="K104" s="34"/>
      <c r="L104" s="34"/>
      <c r="M104" s="34"/>
    </row>
    <row r="105" ht="14.5" spans="1:13">
      <c r="A105" s="21">
        <v>98</v>
      </c>
      <c r="B105" s="22" t="s">
        <v>307</v>
      </c>
      <c r="C105" s="29" t="s">
        <v>20</v>
      </c>
      <c r="D105" s="24" t="s">
        <v>308</v>
      </c>
      <c r="E105" s="25" t="s">
        <v>309</v>
      </c>
      <c r="F105" s="21" t="s">
        <v>23</v>
      </c>
      <c r="G105" s="21" t="s">
        <v>305</v>
      </c>
      <c r="H105" s="27">
        <v>140</v>
      </c>
      <c r="I105" s="34">
        <v>140</v>
      </c>
      <c r="J105" s="34">
        <v>140</v>
      </c>
      <c r="K105" s="34"/>
      <c r="L105" s="34"/>
      <c r="M105" s="34"/>
    </row>
    <row r="106" ht="52" spans="1:13">
      <c r="A106" s="21">
        <v>99</v>
      </c>
      <c r="B106" s="22" t="s">
        <v>310</v>
      </c>
      <c r="C106" s="29" t="s">
        <v>20</v>
      </c>
      <c r="D106" s="24" t="s">
        <v>311</v>
      </c>
      <c r="E106" s="25" t="s">
        <v>312</v>
      </c>
      <c r="F106" s="21" t="s">
        <v>24</v>
      </c>
      <c r="G106" s="21" t="s">
        <v>313</v>
      </c>
      <c r="H106" s="27">
        <v>100</v>
      </c>
      <c r="I106" s="34">
        <v>50</v>
      </c>
      <c r="J106" s="34">
        <v>50</v>
      </c>
      <c r="K106" s="34"/>
      <c r="L106" s="34"/>
      <c r="M106" s="34">
        <f t="shared" si="0"/>
        <v>50</v>
      </c>
    </row>
    <row r="107" ht="14.5" spans="1:13">
      <c r="A107" s="21">
        <v>100</v>
      </c>
      <c r="B107" s="22" t="s">
        <v>314</v>
      </c>
      <c r="C107" s="29" t="s">
        <v>20</v>
      </c>
      <c r="D107" s="24" t="s">
        <v>315</v>
      </c>
      <c r="E107" s="25" t="s">
        <v>316</v>
      </c>
      <c r="F107" s="21" t="s">
        <v>23</v>
      </c>
      <c r="G107" s="21" t="s">
        <v>305</v>
      </c>
      <c r="H107" s="27">
        <v>106.6</v>
      </c>
      <c r="I107" s="34">
        <v>53.3</v>
      </c>
      <c r="J107" s="34"/>
      <c r="K107" s="34"/>
      <c r="L107" s="34">
        <v>53.3</v>
      </c>
      <c r="M107" s="34">
        <f t="shared" si="0"/>
        <v>53.3</v>
      </c>
    </row>
    <row r="108" ht="26" spans="1:13">
      <c r="A108" s="21">
        <v>101</v>
      </c>
      <c r="B108" s="22" t="s">
        <v>317</v>
      </c>
      <c r="C108" s="29" t="s">
        <v>20</v>
      </c>
      <c r="D108" s="24" t="s">
        <v>318</v>
      </c>
      <c r="E108" s="25" t="s">
        <v>319</v>
      </c>
      <c r="F108" s="21" t="s">
        <v>23</v>
      </c>
      <c r="G108" s="21" t="s">
        <v>305</v>
      </c>
      <c r="H108" s="27">
        <v>70</v>
      </c>
      <c r="I108" s="34">
        <v>70</v>
      </c>
      <c r="J108" s="34">
        <v>70</v>
      </c>
      <c r="K108" s="34"/>
      <c r="L108" s="34"/>
      <c r="M108" s="34"/>
    </row>
    <row r="109" ht="39" spans="1:13">
      <c r="A109" s="21">
        <v>102</v>
      </c>
      <c r="B109" s="22" t="s">
        <v>320</v>
      </c>
      <c r="C109" s="29" t="s">
        <v>20</v>
      </c>
      <c r="D109" s="24" t="s">
        <v>321</v>
      </c>
      <c r="E109" s="25" t="s">
        <v>322</v>
      </c>
      <c r="F109" s="21" t="s">
        <v>125</v>
      </c>
      <c r="G109" s="21" t="s">
        <v>323</v>
      </c>
      <c r="H109" s="27">
        <v>110</v>
      </c>
      <c r="I109" s="34">
        <v>110</v>
      </c>
      <c r="J109" s="34">
        <v>110</v>
      </c>
      <c r="K109" s="34"/>
      <c r="L109" s="34"/>
      <c r="M109" s="34"/>
    </row>
    <row r="110" ht="52" spans="1:13">
      <c r="A110" s="21">
        <v>103</v>
      </c>
      <c r="B110" s="22" t="s">
        <v>324</v>
      </c>
      <c r="C110" s="29" t="s">
        <v>109</v>
      </c>
      <c r="D110" s="24" t="s">
        <v>325</v>
      </c>
      <c r="E110" s="25" t="s">
        <v>295</v>
      </c>
      <c r="F110" s="21" t="s">
        <v>326</v>
      </c>
      <c r="G110" s="21" t="s">
        <v>327</v>
      </c>
      <c r="H110" s="27">
        <v>72</v>
      </c>
      <c r="I110" s="34">
        <v>72</v>
      </c>
      <c r="J110" s="34"/>
      <c r="K110" s="34">
        <v>72</v>
      </c>
      <c r="L110" s="34"/>
      <c r="M110" s="34"/>
    </row>
    <row r="111" ht="39" spans="1:13">
      <c r="A111" s="21">
        <v>104</v>
      </c>
      <c r="B111" s="22" t="s">
        <v>328</v>
      </c>
      <c r="C111" s="29" t="s">
        <v>20</v>
      </c>
      <c r="D111" s="24" t="s">
        <v>329</v>
      </c>
      <c r="E111" s="25" t="s">
        <v>330</v>
      </c>
      <c r="F111" s="21" t="s">
        <v>23</v>
      </c>
      <c r="G111" s="21" t="s">
        <v>331</v>
      </c>
      <c r="H111" s="27">
        <v>36</v>
      </c>
      <c r="I111" s="34">
        <v>24</v>
      </c>
      <c r="J111" s="34">
        <v>24</v>
      </c>
      <c r="K111" s="34"/>
      <c r="L111" s="34"/>
      <c r="M111" s="34">
        <f t="shared" si="0"/>
        <v>12</v>
      </c>
    </row>
    <row r="112" ht="14.5" spans="1:13">
      <c r="A112" s="21">
        <v>105</v>
      </c>
      <c r="B112" s="22" t="s">
        <v>332</v>
      </c>
      <c r="C112" s="29" t="s">
        <v>20</v>
      </c>
      <c r="D112" s="24" t="s">
        <v>333</v>
      </c>
      <c r="E112" s="25" t="s">
        <v>330</v>
      </c>
      <c r="F112" s="21" t="s">
        <v>23</v>
      </c>
      <c r="G112" s="21" t="s">
        <v>331</v>
      </c>
      <c r="H112" s="27">
        <v>24.9</v>
      </c>
      <c r="I112" s="34">
        <v>16.6</v>
      </c>
      <c r="J112" s="34">
        <v>16.6</v>
      </c>
      <c r="K112" s="34"/>
      <c r="L112" s="34"/>
      <c r="M112" s="34">
        <f t="shared" si="0"/>
        <v>8.3</v>
      </c>
    </row>
    <row r="113" ht="39" spans="1:13">
      <c r="A113" s="21">
        <v>106</v>
      </c>
      <c r="B113" s="22" t="s">
        <v>334</v>
      </c>
      <c r="C113" s="29" t="s">
        <v>20</v>
      </c>
      <c r="D113" s="24" t="s">
        <v>335</v>
      </c>
      <c r="E113" s="25" t="s">
        <v>336</v>
      </c>
      <c r="F113" s="21" t="s">
        <v>23</v>
      </c>
      <c r="G113" s="21" t="s">
        <v>337</v>
      </c>
      <c r="H113" s="27">
        <v>56</v>
      </c>
      <c r="I113" s="34">
        <v>28</v>
      </c>
      <c r="J113" s="34">
        <v>28</v>
      </c>
      <c r="K113" s="34"/>
      <c r="L113" s="34"/>
      <c r="M113" s="34">
        <f t="shared" si="0"/>
        <v>28</v>
      </c>
    </row>
    <row r="114" ht="26" spans="1:13">
      <c r="A114" s="21">
        <v>107</v>
      </c>
      <c r="B114" s="22" t="s">
        <v>338</v>
      </c>
      <c r="C114" s="29" t="s">
        <v>20</v>
      </c>
      <c r="D114" s="24" t="s">
        <v>339</v>
      </c>
      <c r="E114" s="25" t="s">
        <v>336</v>
      </c>
      <c r="F114" s="21" t="s">
        <v>23</v>
      </c>
      <c r="G114" s="21" t="s">
        <v>337</v>
      </c>
      <c r="H114" s="27">
        <v>32.6</v>
      </c>
      <c r="I114" s="34">
        <v>16.3</v>
      </c>
      <c r="J114" s="34">
        <v>16.3</v>
      </c>
      <c r="K114" s="34"/>
      <c r="L114" s="34"/>
      <c r="M114" s="34">
        <f t="shared" si="0"/>
        <v>16.3</v>
      </c>
    </row>
    <row r="115" ht="39" spans="1:13">
      <c r="A115" s="21">
        <v>108</v>
      </c>
      <c r="B115" s="22" t="s">
        <v>340</v>
      </c>
      <c r="C115" s="29" t="s">
        <v>20</v>
      </c>
      <c r="D115" s="24" t="s">
        <v>262</v>
      </c>
      <c r="E115" s="25" t="s">
        <v>341</v>
      </c>
      <c r="F115" s="21" t="s">
        <v>23</v>
      </c>
      <c r="G115" s="21" t="s">
        <v>342</v>
      </c>
      <c r="H115" s="27">
        <v>12</v>
      </c>
      <c r="I115" s="34">
        <v>12</v>
      </c>
      <c r="J115" s="34">
        <v>12</v>
      </c>
      <c r="K115" s="34"/>
      <c r="L115" s="34"/>
      <c r="M115" s="34"/>
    </row>
    <row r="116" ht="39" spans="1:13">
      <c r="A116" s="21">
        <v>109</v>
      </c>
      <c r="B116" s="22" t="s">
        <v>343</v>
      </c>
      <c r="C116" s="29" t="s">
        <v>20</v>
      </c>
      <c r="D116" s="24" t="s">
        <v>344</v>
      </c>
      <c r="E116" s="25" t="s">
        <v>345</v>
      </c>
      <c r="F116" s="21" t="s">
        <v>23</v>
      </c>
      <c r="G116" s="21" t="s">
        <v>346</v>
      </c>
      <c r="H116" s="27">
        <v>33.6</v>
      </c>
      <c r="I116" s="34">
        <v>22.4</v>
      </c>
      <c r="J116" s="34">
        <v>22.4</v>
      </c>
      <c r="K116" s="34"/>
      <c r="L116" s="34"/>
      <c r="M116" s="34">
        <f t="shared" si="0"/>
        <v>11.2</v>
      </c>
    </row>
    <row r="117" ht="39" spans="1:13">
      <c r="A117" s="21">
        <v>110</v>
      </c>
      <c r="B117" s="22" t="s">
        <v>347</v>
      </c>
      <c r="C117" s="29" t="s">
        <v>20</v>
      </c>
      <c r="D117" s="24" t="s">
        <v>192</v>
      </c>
      <c r="E117" s="25" t="s">
        <v>348</v>
      </c>
      <c r="F117" s="21" t="s">
        <v>23</v>
      </c>
      <c r="G117" s="21" t="s">
        <v>349</v>
      </c>
      <c r="H117" s="27">
        <v>24</v>
      </c>
      <c r="I117" s="34">
        <v>16</v>
      </c>
      <c r="J117" s="34">
        <v>16</v>
      </c>
      <c r="K117" s="34"/>
      <c r="L117" s="34"/>
      <c r="M117" s="34">
        <f t="shared" si="0"/>
        <v>8</v>
      </c>
    </row>
    <row r="118" ht="26" spans="1:13">
      <c r="A118" s="21">
        <v>111</v>
      </c>
      <c r="B118" s="22" t="s">
        <v>350</v>
      </c>
      <c r="C118" s="29" t="s">
        <v>20</v>
      </c>
      <c r="D118" s="24" t="s">
        <v>351</v>
      </c>
      <c r="E118" s="25" t="s">
        <v>352</v>
      </c>
      <c r="F118" s="21" t="s">
        <v>23</v>
      </c>
      <c r="G118" s="21" t="s">
        <v>353</v>
      </c>
      <c r="H118" s="27">
        <v>0.9</v>
      </c>
      <c r="I118" s="34">
        <v>0.6</v>
      </c>
      <c r="J118" s="34">
        <v>0.6</v>
      </c>
      <c r="K118" s="34"/>
      <c r="L118" s="34"/>
      <c r="M118" s="34">
        <f t="shared" si="0"/>
        <v>0.3</v>
      </c>
    </row>
    <row r="119" ht="39" spans="1:13">
      <c r="A119" s="21">
        <v>112</v>
      </c>
      <c r="B119" s="22" t="s">
        <v>354</v>
      </c>
      <c r="C119" s="29" t="s">
        <v>20</v>
      </c>
      <c r="D119" s="24" t="s">
        <v>355</v>
      </c>
      <c r="E119" s="25" t="s">
        <v>356</v>
      </c>
      <c r="F119" s="21" t="s">
        <v>23</v>
      </c>
      <c r="G119" s="21" t="s">
        <v>357</v>
      </c>
      <c r="H119" s="27">
        <v>24</v>
      </c>
      <c r="I119" s="34">
        <v>12</v>
      </c>
      <c r="J119" s="34">
        <v>12</v>
      </c>
      <c r="K119" s="34"/>
      <c r="L119" s="34"/>
      <c r="M119" s="34">
        <f t="shared" si="0"/>
        <v>12</v>
      </c>
    </row>
    <row r="120" ht="26" spans="1:13">
      <c r="A120" s="21">
        <v>113</v>
      </c>
      <c r="B120" s="22" t="s">
        <v>358</v>
      </c>
      <c r="C120" s="29" t="s">
        <v>20</v>
      </c>
      <c r="D120" s="24" t="s">
        <v>359</v>
      </c>
      <c r="E120" s="25" t="s">
        <v>360</v>
      </c>
      <c r="F120" s="21" t="s">
        <v>23</v>
      </c>
      <c r="G120" s="21" t="s">
        <v>361</v>
      </c>
      <c r="H120" s="27">
        <v>57.8</v>
      </c>
      <c r="I120" s="34">
        <v>28.9</v>
      </c>
      <c r="J120" s="34">
        <v>28.9</v>
      </c>
      <c r="K120" s="34"/>
      <c r="L120" s="34"/>
      <c r="M120" s="34">
        <f t="shared" si="0"/>
        <v>28.9</v>
      </c>
    </row>
    <row r="121" ht="14.5" spans="1:13">
      <c r="A121" s="21">
        <v>114</v>
      </c>
      <c r="B121" s="22" t="s">
        <v>362</v>
      </c>
      <c r="C121" s="29" t="s">
        <v>20</v>
      </c>
      <c r="D121" s="24" t="s">
        <v>363</v>
      </c>
      <c r="E121" s="25" t="s">
        <v>345</v>
      </c>
      <c r="F121" s="21" t="s">
        <v>23</v>
      </c>
      <c r="G121" s="21" t="s">
        <v>364</v>
      </c>
      <c r="H121" s="27">
        <v>10.5</v>
      </c>
      <c r="I121" s="34">
        <v>7</v>
      </c>
      <c r="J121" s="34">
        <v>7</v>
      </c>
      <c r="K121" s="34"/>
      <c r="L121" s="34"/>
      <c r="M121" s="34">
        <f t="shared" si="0"/>
        <v>3.5</v>
      </c>
    </row>
    <row r="122" ht="39" spans="1:13">
      <c r="A122" s="21">
        <v>115</v>
      </c>
      <c r="B122" s="22" t="s">
        <v>365</v>
      </c>
      <c r="C122" s="29" t="s">
        <v>20</v>
      </c>
      <c r="D122" s="24" t="s">
        <v>366</v>
      </c>
      <c r="E122" s="25" t="s">
        <v>345</v>
      </c>
      <c r="F122" s="21" t="s">
        <v>23</v>
      </c>
      <c r="G122" s="21" t="s">
        <v>367</v>
      </c>
      <c r="H122" s="27">
        <v>30</v>
      </c>
      <c r="I122" s="34">
        <v>20</v>
      </c>
      <c r="J122" s="34"/>
      <c r="K122" s="34"/>
      <c r="L122" s="34">
        <v>20</v>
      </c>
      <c r="M122" s="34">
        <f t="shared" si="0"/>
        <v>10</v>
      </c>
    </row>
    <row r="123" ht="39" spans="1:13">
      <c r="A123" s="21">
        <v>116</v>
      </c>
      <c r="B123" s="22" t="s">
        <v>368</v>
      </c>
      <c r="C123" s="29" t="s">
        <v>20</v>
      </c>
      <c r="D123" s="24" t="s">
        <v>369</v>
      </c>
      <c r="E123" s="25" t="s">
        <v>370</v>
      </c>
      <c r="F123" s="21" t="s">
        <v>23</v>
      </c>
      <c r="G123" s="21" t="s">
        <v>371</v>
      </c>
      <c r="H123" s="27">
        <v>50</v>
      </c>
      <c r="I123" s="34">
        <v>50</v>
      </c>
      <c r="J123" s="34">
        <v>50</v>
      </c>
      <c r="K123" s="34"/>
      <c r="L123" s="34"/>
      <c r="M123" s="34"/>
    </row>
    <row r="124" ht="39" spans="1:13">
      <c r="A124" s="21">
        <v>117</v>
      </c>
      <c r="B124" s="22" t="s">
        <v>372</v>
      </c>
      <c r="C124" s="29" t="s">
        <v>20</v>
      </c>
      <c r="D124" s="24" t="s">
        <v>373</v>
      </c>
      <c r="E124" s="25" t="s">
        <v>374</v>
      </c>
      <c r="F124" s="21" t="s">
        <v>125</v>
      </c>
      <c r="G124" s="21" t="s">
        <v>375</v>
      </c>
      <c r="H124" s="27">
        <v>586</v>
      </c>
      <c r="I124" s="34">
        <v>300</v>
      </c>
      <c r="J124" s="34"/>
      <c r="K124" s="34"/>
      <c r="L124" s="34">
        <v>300</v>
      </c>
      <c r="M124" s="34">
        <f t="shared" si="0"/>
        <v>286</v>
      </c>
    </row>
    <row r="125" ht="39" spans="1:13">
      <c r="A125" s="21">
        <v>118</v>
      </c>
      <c r="B125" s="22" t="s">
        <v>376</v>
      </c>
      <c r="C125" s="29" t="s">
        <v>20</v>
      </c>
      <c r="D125" s="24" t="s">
        <v>377</v>
      </c>
      <c r="E125" s="25" t="s">
        <v>370</v>
      </c>
      <c r="F125" s="21" t="s">
        <v>188</v>
      </c>
      <c r="G125" s="21" t="s">
        <v>378</v>
      </c>
      <c r="H125" s="27">
        <v>12</v>
      </c>
      <c r="I125" s="34">
        <v>12</v>
      </c>
      <c r="J125" s="34">
        <v>12</v>
      </c>
      <c r="K125" s="34"/>
      <c r="L125" s="34"/>
      <c r="M125" s="34"/>
    </row>
    <row r="126" ht="39" spans="1:13">
      <c r="A126" s="21">
        <v>119</v>
      </c>
      <c r="B126" s="22" t="s">
        <v>379</v>
      </c>
      <c r="C126" s="29" t="s">
        <v>20</v>
      </c>
      <c r="D126" s="24" t="s">
        <v>380</v>
      </c>
      <c r="E126" s="25" t="s">
        <v>381</v>
      </c>
      <c r="F126" s="21" t="s">
        <v>23</v>
      </c>
      <c r="G126" s="21" t="s">
        <v>382</v>
      </c>
      <c r="H126" s="27">
        <v>140</v>
      </c>
      <c r="I126" s="34">
        <v>140</v>
      </c>
      <c r="J126" s="34">
        <v>140</v>
      </c>
      <c r="K126" s="34"/>
      <c r="L126" s="34"/>
      <c r="M126" s="34"/>
    </row>
    <row r="127" ht="39" spans="1:13">
      <c r="A127" s="21">
        <v>120</v>
      </c>
      <c r="B127" s="22" t="s">
        <v>383</v>
      </c>
      <c r="C127" s="29" t="s">
        <v>20</v>
      </c>
      <c r="D127" s="24" t="s">
        <v>384</v>
      </c>
      <c r="E127" s="25" t="s">
        <v>385</v>
      </c>
      <c r="F127" s="21" t="s">
        <v>386</v>
      </c>
      <c r="G127" s="21" t="s">
        <v>387</v>
      </c>
      <c r="H127" s="27">
        <v>80</v>
      </c>
      <c r="I127" s="34">
        <v>70</v>
      </c>
      <c r="J127" s="34"/>
      <c r="K127" s="34">
        <v>70</v>
      </c>
      <c r="L127" s="34"/>
      <c r="M127" s="34">
        <f t="shared" si="0"/>
        <v>10</v>
      </c>
    </row>
    <row r="128" ht="14.5" spans="1:13">
      <c r="A128" s="21">
        <v>121</v>
      </c>
      <c r="B128" s="22" t="s">
        <v>388</v>
      </c>
      <c r="C128" s="29" t="s">
        <v>109</v>
      </c>
      <c r="D128" s="24" t="s">
        <v>389</v>
      </c>
      <c r="E128" s="25" t="s">
        <v>390</v>
      </c>
      <c r="F128" s="21" t="s">
        <v>24</v>
      </c>
      <c r="G128" s="21" t="s">
        <v>24</v>
      </c>
      <c r="H128" s="27">
        <v>150</v>
      </c>
      <c r="I128" s="34">
        <v>150</v>
      </c>
      <c r="J128" s="34"/>
      <c r="K128" s="34"/>
      <c r="L128" s="34">
        <v>150</v>
      </c>
      <c r="M128" s="34"/>
    </row>
    <row r="129" ht="39" spans="1:13">
      <c r="A129" s="21">
        <v>122</v>
      </c>
      <c r="B129" s="22" t="s">
        <v>391</v>
      </c>
      <c r="C129" s="29" t="s">
        <v>109</v>
      </c>
      <c r="D129" s="24" t="s">
        <v>392</v>
      </c>
      <c r="E129" s="25" t="s">
        <v>393</v>
      </c>
      <c r="F129" s="21" t="s">
        <v>24</v>
      </c>
      <c r="G129" s="21" t="s">
        <v>394</v>
      </c>
      <c r="H129" s="27">
        <v>100</v>
      </c>
      <c r="I129" s="34">
        <v>100</v>
      </c>
      <c r="J129" s="34"/>
      <c r="K129" s="34">
        <v>100</v>
      </c>
      <c r="L129" s="34"/>
      <c r="M129" s="34"/>
    </row>
    <row r="130" ht="26" spans="1:13">
      <c r="A130" s="21">
        <v>123</v>
      </c>
      <c r="B130" s="22" t="s">
        <v>395</v>
      </c>
      <c r="C130" s="29" t="s">
        <v>109</v>
      </c>
      <c r="D130" s="24" t="s">
        <v>396</v>
      </c>
      <c r="E130" s="25" t="s">
        <v>356</v>
      </c>
      <c r="F130" s="21" t="s">
        <v>24</v>
      </c>
      <c r="G130" s="21" t="s">
        <v>375</v>
      </c>
      <c r="H130" s="27">
        <v>100</v>
      </c>
      <c r="I130" s="34">
        <v>100</v>
      </c>
      <c r="J130" s="34">
        <v>100</v>
      </c>
      <c r="K130" s="34"/>
      <c r="L130" s="34"/>
      <c r="M130" s="34"/>
    </row>
    <row r="131" ht="26" spans="1:13">
      <c r="A131" s="21">
        <v>124</v>
      </c>
      <c r="B131" s="22" t="s">
        <v>397</v>
      </c>
      <c r="C131" s="29" t="s">
        <v>20</v>
      </c>
      <c r="D131" s="24" t="s">
        <v>398</v>
      </c>
      <c r="E131" s="25" t="s">
        <v>399</v>
      </c>
      <c r="F131" s="21" t="s">
        <v>24</v>
      </c>
      <c r="G131" s="21" t="s">
        <v>400</v>
      </c>
      <c r="H131" s="27">
        <v>86</v>
      </c>
      <c r="I131" s="34">
        <v>43</v>
      </c>
      <c r="J131" s="34">
        <v>43</v>
      </c>
      <c r="K131" s="34"/>
      <c r="L131" s="34"/>
      <c r="M131" s="34">
        <f t="shared" si="0"/>
        <v>43</v>
      </c>
    </row>
    <row r="132" ht="14.5" spans="1:13">
      <c r="A132" s="21">
        <v>125</v>
      </c>
      <c r="B132" s="22" t="s">
        <v>401</v>
      </c>
      <c r="C132" s="29" t="s">
        <v>20</v>
      </c>
      <c r="D132" s="24" t="s">
        <v>402</v>
      </c>
      <c r="E132" s="25" t="s">
        <v>399</v>
      </c>
      <c r="F132" s="21" t="s">
        <v>24</v>
      </c>
      <c r="G132" s="21" t="s">
        <v>403</v>
      </c>
      <c r="H132" s="27">
        <v>24.78</v>
      </c>
      <c r="I132" s="34">
        <v>21.52</v>
      </c>
      <c r="J132" s="34">
        <v>21.52</v>
      </c>
      <c r="K132" s="34"/>
      <c r="L132" s="34"/>
      <c r="M132" s="34">
        <f t="shared" si="0"/>
        <v>3.26</v>
      </c>
    </row>
    <row r="133" ht="14.5" spans="1:13">
      <c r="A133" s="21">
        <v>126</v>
      </c>
      <c r="B133" s="22" t="s">
        <v>404</v>
      </c>
      <c r="C133" s="29" t="s">
        <v>20</v>
      </c>
      <c r="D133" s="24" t="s">
        <v>405</v>
      </c>
      <c r="E133" s="25" t="s">
        <v>406</v>
      </c>
      <c r="F133" s="21" t="s">
        <v>24</v>
      </c>
      <c r="G133" s="21" t="s">
        <v>407</v>
      </c>
      <c r="H133" s="27">
        <v>75.84</v>
      </c>
      <c r="I133" s="34">
        <v>50.56</v>
      </c>
      <c r="J133" s="34">
        <v>50.56</v>
      </c>
      <c r="K133" s="34"/>
      <c r="L133" s="34"/>
      <c r="M133" s="34">
        <f t="shared" si="0"/>
        <v>25.28</v>
      </c>
    </row>
    <row r="134" ht="26" spans="1:13">
      <c r="A134" s="21">
        <v>127</v>
      </c>
      <c r="B134" s="22" t="s">
        <v>408</v>
      </c>
      <c r="C134" s="29" t="s">
        <v>20</v>
      </c>
      <c r="D134" s="24" t="s">
        <v>409</v>
      </c>
      <c r="E134" s="25" t="s">
        <v>410</v>
      </c>
      <c r="F134" s="21" t="s">
        <v>24</v>
      </c>
      <c r="G134" s="21" t="s">
        <v>411</v>
      </c>
      <c r="H134" s="27">
        <v>37.53</v>
      </c>
      <c r="I134" s="34">
        <v>15.28</v>
      </c>
      <c r="J134" s="34">
        <v>15.28</v>
      </c>
      <c r="K134" s="34"/>
      <c r="L134" s="34"/>
      <c r="M134" s="34">
        <f t="shared" si="0"/>
        <v>22.25</v>
      </c>
    </row>
    <row r="135" ht="29" spans="1:13">
      <c r="A135" s="21">
        <v>128</v>
      </c>
      <c r="B135" s="22" t="s">
        <v>412</v>
      </c>
      <c r="C135" s="29" t="s">
        <v>20</v>
      </c>
      <c r="D135" s="24" t="s">
        <v>413</v>
      </c>
      <c r="E135" s="25" t="s">
        <v>414</v>
      </c>
      <c r="F135" s="21" t="s">
        <v>24</v>
      </c>
      <c r="G135" s="21" t="s">
        <v>415</v>
      </c>
      <c r="H135" s="27">
        <v>51</v>
      </c>
      <c r="I135" s="34">
        <v>25.5</v>
      </c>
      <c r="J135" s="34">
        <v>25.5</v>
      </c>
      <c r="K135" s="34"/>
      <c r="L135" s="34"/>
      <c r="M135" s="34">
        <f t="shared" si="0"/>
        <v>25.5</v>
      </c>
    </row>
    <row r="136" ht="26" spans="1:13">
      <c r="A136" s="21">
        <v>129</v>
      </c>
      <c r="B136" s="22" t="s">
        <v>416</v>
      </c>
      <c r="C136" s="29" t="s">
        <v>20</v>
      </c>
      <c r="D136" s="24" t="s">
        <v>417</v>
      </c>
      <c r="E136" s="25" t="s">
        <v>418</v>
      </c>
      <c r="F136" s="21" t="s">
        <v>24</v>
      </c>
      <c r="G136" s="21" t="s">
        <v>419</v>
      </c>
      <c r="H136" s="27">
        <v>25.8</v>
      </c>
      <c r="I136" s="34">
        <v>17.2</v>
      </c>
      <c r="J136" s="34">
        <v>17.2</v>
      </c>
      <c r="K136" s="34"/>
      <c r="L136" s="34"/>
      <c r="M136" s="34">
        <f t="shared" si="0"/>
        <v>8.6</v>
      </c>
    </row>
    <row r="137" ht="26" spans="1:13">
      <c r="A137" s="21">
        <v>130</v>
      </c>
      <c r="B137" s="22" t="s">
        <v>420</v>
      </c>
      <c r="C137" s="29" t="s">
        <v>20</v>
      </c>
      <c r="D137" s="24" t="s">
        <v>421</v>
      </c>
      <c r="E137" s="25" t="s">
        <v>406</v>
      </c>
      <c r="F137" s="21" t="s">
        <v>24</v>
      </c>
      <c r="G137" s="21" t="s">
        <v>422</v>
      </c>
      <c r="H137" s="27">
        <v>67.5</v>
      </c>
      <c r="I137" s="34">
        <v>58.74</v>
      </c>
      <c r="J137" s="34">
        <v>58.74</v>
      </c>
      <c r="K137" s="34"/>
      <c r="L137" s="34"/>
      <c r="M137" s="34">
        <f t="shared" si="0"/>
        <v>8.76</v>
      </c>
    </row>
    <row r="138" ht="39" spans="1:13">
      <c r="A138" s="21">
        <v>131</v>
      </c>
      <c r="B138" s="22" t="s">
        <v>423</v>
      </c>
      <c r="C138" s="29" t="s">
        <v>20</v>
      </c>
      <c r="D138" s="24" t="s">
        <v>424</v>
      </c>
      <c r="E138" s="25" t="s">
        <v>418</v>
      </c>
      <c r="F138" s="21" t="s">
        <v>24</v>
      </c>
      <c r="G138" s="21" t="s">
        <v>400</v>
      </c>
      <c r="H138" s="27">
        <v>14.4</v>
      </c>
      <c r="I138" s="34">
        <v>14.4</v>
      </c>
      <c r="J138" s="34">
        <v>14.4</v>
      </c>
      <c r="K138" s="34"/>
      <c r="L138" s="34"/>
      <c r="M138" s="34"/>
    </row>
    <row r="139" ht="14.5" spans="1:13">
      <c r="A139" s="21">
        <v>132</v>
      </c>
      <c r="B139" s="22" t="s">
        <v>425</v>
      </c>
      <c r="C139" s="29" t="s">
        <v>20</v>
      </c>
      <c r="D139" s="24" t="s">
        <v>426</v>
      </c>
      <c r="E139" s="25" t="s">
        <v>406</v>
      </c>
      <c r="F139" s="21" t="s">
        <v>24</v>
      </c>
      <c r="G139" s="21" t="s">
        <v>427</v>
      </c>
      <c r="H139" s="27">
        <v>8</v>
      </c>
      <c r="I139" s="34">
        <v>3.2</v>
      </c>
      <c r="J139" s="34">
        <v>3.2</v>
      </c>
      <c r="K139" s="34"/>
      <c r="L139" s="34"/>
      <c r="M139" s="34">
        <f t="shared" si="0"/>
        <v>4.8</v>
      </c>
    </row>
    <row r="140" ht="26" spans="1:13">
      <c r="A140" s="21">
        <v>133</v>
      </c>
      <c r="B140" s="22" t="s">
        <v>428</v>
      </c>
      <c r="C140" s="29" t="s">
        <v>20</v>
      </c>
      <c r="D140" s="24" t="s">
        <v>429</v>
      </c>
      <c r="E140" s="25" t="s">
        <v>430</v>
      </c>
      <c r="F140" s="21" t="s">
        <v>24</v>
      </c>
      <c r="G140" s="21" t="s">
        <v>431</v>
      </c>
      <c r="H140" s="27">
        <v>60</v>
      </c>
      <c r="I140" s="34">
        <v>30</v>
      </c>
      <c r="J140" s="34">
        <v>30</v>
      </c>
      <c r="K140" s="34"/>
      <c r="L140" s="34"/>
      <c r="M140" s="34">
        <f t="shared" si="0"/>
        <v>30</v>
      </c>
    </row>
    <row r="141" ht="57.5" spans="1:13">
      <c r="A141" s="21">
        <v>134</v>
      </c>
      <c r="B141" s="22" t="s">
        <v>432</v>
      </c>
      <c r="C141" s="29" t="s">
        <v>20</v>
      </c>
      <c r="D141" s="24" t="s">
        <v>433</v>
      </c>
      <c r="E141" s="25" t="s">
        <v>434</v>
      </c>
      <c r="F141" s="21" t="s">
        <v>24</v>
      </c>
      <c r="G141" s="21" t="s">
        <v>435</v>
      </c>
      <c r="H141" s="27">
        <v>52.5</v>
      </c>
      <c r="I141" s="34">
        <v>35</v>
      </c>
      <c r="J141" s="34">
        <v>35</v>
      </c>
      <c r="K141" s="34"/>
      <c r="L141" s="34"/>
      <c r="M141" s="34">
        <f t="shared" si="0"/>
        <v>17.5</v>
      </c>
    </row>
    <row r="142" ht="26" spans="1:13">
      <c r="A142" s="21">
        <v>135</v>
      </c>
      <c r="B142" s="22" t="s">
        <v>436</v>
      </c>
      <c r="C142" s="29" t="s">
        <v>20</v>
      </c>
      <c r="D142" s="24" t="s">
        <v>437</v>
      </c>
      <c r="E142" s="25" t="s">
        <v>438</v>
      </c>
      <c r="F142" s="21" t="s">
        <v>23</v>
      </c>
      <c r="G142" s="21" t="s">
        <v>439</v>
      </c>
      <c r="H142" s="27">
        <v>0.6</v>
      </c>
      <c r="I142" s="34">
        <v>0.6</v>
      </c>
      <c r="J142" s="34">
        <v>0.6</v>
      </c>
      <c r="K142" s="34"/>
      <c r="L142" s="34"/>
      <c r="M142" s="34"/>
    </row>
    <row r="143" ht="72" spans="1:13">
      <c r="A143" s="21">
        <v>136</v>
      </c>
      <c r="B143" s="22" t="s">
        <v>440</v>
      </c>
      <c r="C143" s="29" t="s">
        <v>20</v>
      </c>
      <c r="D143" s="24" t="s">
        <v>441</v>
      </c>
      <c r="E143" s="25" t="s">
        <v>442</v>
      </c>
      <c r="F143" s="21" t="s">
        <v>23</v>
      </c>
      <c r="G143" s="21" t="s">
        <v>443</v>
      </c>
      <c r="H143" s="27">
        <v>176.64</v>
      </c>
      <c r="I143" s="34">
        <v>176.64</v>
      </c>
      <c r="J143" s="34">
        <v>176.64</v>
      </c>
      <c r="K143" s="34"/>
      <c r="L143" s="34"/>
      <c r="M143" s="34"/>
    </row>
    <row r="144" ht="78" spans="1:13">
      <c r="A144" s="21">
        <v>137</v>
      </c>
      <c r="B144" s="22" t="s">
        <v>444</v>
      </c>
      <c r="C144" s="29" t="s">
        <v>20</v>
      </c>
      <c r="D144" s="24" t="s">
        <v>445</v>
      </c>
      <c r="E144" s="25" t="s">
        <v>446</v>
      </c>
      <c r="F144" s="21" t="s">
        <v>23</v>
      </c>
      <c r="G144" s="21" t="s">
        <v>439</v>
      </c>
      <c r="H144" s="27">
        <v>1050</v>
      </c>
      <c r="I144" s="34">
        <v>520</v>
      </c>
      <c r="J144" s="34">
        <v>520</v>
      </c>
      <c r="K144" s="34"/>
      <c r="L144" s="34"/>
      <c r="M144" s="34">
        <f>H144-I144</f>
        <v>530</v>
      </c>
    </row>
    <row r="145" ht="29" spans="1:13">
      <c r="A145" s="21">
        <v>138</v>
      </c>
      <c r="B145" s="22" t="s">
        <v>447</v>
      </c>
      <c r="C145" s="29" t="s">
        <v>20</v>
      </c>
      <c r="D145" s="24" t="s">
        <v>448</v>
      </c>
      <c r="E145" s="25" t="s">
        <v>449</v>
      </c>
      <c r="F145" s="21" t="s">
        <v>24</v>
      </c>
      <c r="G145" s="21" t="s">
        <v>439</v>
      </c>
      <c r="H145" s="27">
        <v>300</v>
      </c>
      <c r="I145" s="34">
        <v>210</v>
      </c>
      <c r="J145" s="34">
        <v>210</v>
      </c>
      <c r="K145" s="34"/>
      <c r="L145" s="34"/>
      <c r="M145" s="34">
        <f>H145-I145</f>
        <v>90</v>
      </c>
    </row>
    <row r="146" ht="43.5" spans="1:13">
      <c r="A146" s="21">
        <v>139</v>
      </c>
      <c r="B146" s="22" t="s">
        <v>450</v>
      </c>
      <c r="C146" s="29" t="s">
        <v>20</v>
      </c>
      <c r="D146" s="24" t="s">
        <v>279</v>
      </c>
      <c r="E146" s="25" t="s">
        <v>451</v>
      </c>
      <c r="F146" s="21" t="s">
        <v>23</v>
      </c>
      <c r="G146" s="21" t="s">
        <v>439</v>
      </c>
      <c r="H146" s="27">
        <v>570</v>
      </c>
      <c r="I146" s="34">
        <v>380</v>
      </c>
      <c r="J146" s="34">
        <v>380</v>
      </c>
      <c r="K146" s="34"/>
      <c r="L146" s="34"/>
      <c r="M146" s="34">
        <f>H146-I146</f>
        <v>190</v>
      </c>
    </row>
    <row r="147" ht="26" spans="1:13">
      <c r="A147" s="21">
        <v>140</v>
      </c>
      <c r="B147" s="22" t="s">
        <v>452</v>
      </c>
      <c r="C147" s="29" t="s">
        <v>109</v>
      </c>
      <c r="D147" s="24" t="s">
        <v>453</v>
      </c>
      <c r="E147" s="25" t="s">
        <v>454</v>
      </c>
      <c r="F147" s="21" t="s">
        <v>24</v>
      </c>
      <c r="G147" s="21" t="s">
        <v>439</v>
      </c>
      <c r="H147" s="27">
        <v>100</v>
      </c>
      <c r="I147" s="34">
        <v>100</v>
      </c>
      <c r="J147" s="34"/>
      <c r="K147" s="34">
        <v>100</v>
      </c>
      <c r="L147" s="34"/>
      <c r="M147" s="34"/>
    </row>
    <row r="148" ht="26" spans="1:13">
      <c r="A148" s="21">
        <v>141</v>
      </c>
      <c r="B148" s="22" t="s">
        <v>455</v>
      </c>
      <c r="C148" s="29" t="s">
        <v>109</v>
      </c>
      <c r="D148" s="24" t="s">
        <v>456</v>
      </c>
      <c r="E148" s="25" t="s">
        <v>457</v>
      </c>
      <c r="F148" s="21" t="s">
        <v>24</v>
      </c>
      <c r="G148" s="21" t="s">
        <v>439</v>
      </c>
      <c r="H148" s="27">
        <v>250</v>
      </c>
      <c r="I148" s="34">
        <v>250</v>
      </c>
      <c r="J148" s="34"/>
      <c r="K148" s="34"/>
      <c r="L148" s="34">
        <v>250</v>
      </c>
      <c r="M148" s="34"/>
    </row>
    <row r="149" ht="26" spans="1:13">
      <c r="A149" s="21">
        <v>142</v>
      </c>
      <c r="B149" s="22" t="s">
        <v>458</v>
      </c>
      <c r="C149" s="29" t="s">
        <v>109</v>
      </c>
      <c r="D149" s="24" t="s">
        <v>459</v>
      </c>
      <c r="E149" s="25" t="s">
        <v>454</v>
      </c>
      <c r="F149" s="21" t="s">
        <v>23</v>
      </c>
      <c r="G149" s="21" t="s">
        <v>439</v>
      </c>
      <c r="H149" s="27">
        <v>150</v>
      </c>
      <c r="I149" s="34">
        <v>150</v>
      </c>
      <c r="J149" s="34"/>
      <c r="K149" s="34"/>
      <c r="L149" s="34">
        <v>150</v>
      </c>
      <c r="M149" s="34"/>
    </row>
    <row r="150" ht="26" spans="1:13">
      <c r="A150" s="21">
        <v>143</v>
      </c>
      <c r="B150" s="22" t="s">
        <v>460</v>
      </c>
      <c r="C150" s="29" t="s">
        <v>109</v>
      </c>
      <c r="D150" s="24" t="s">
        <v>461</v>
      </c>
      <c r="E150" s="25" t="s">
        <v>454</v>
      </c>
      <c r="F150" s="21" t="s">
        <v>462</v>
      </c>
      <c r="G150" s="21" t="s">
        <v>439</v>
      </c>
      <c r="H150" s="27">
        <v>20</v>
      </c>
      <c r="I150" s="34">
        <v>20</v>
      </c>
      <c r="J150" s="34"/>
      <c r="K150" s="34">
        <v>20</v>
      </c>
      <c r="L150" s="34"/>
      <c r="M150" s="34"/>
    </row>
    <row r="151" ht="36" spans="1:13">
      <c r="A151" s="21">
        <v>144</v>
      </c>
      <c r="B151" s="22" t="s">
        <v>463</v>
      </c>
      <c r="C151" s="29" t="s">
        <v>20</v>
      </c>
      <c r="D151" s="35" t="s">
        <v>464</v>
      </c>
      <c r="E151" s="25" t="s">
        <v>465</v>
      </c>
      <c r="F151" s="21" t="s">
        <v>24</v>
      </c>
      <c r="G151" s="21" t="s">
        <v>466</v>
      </c>
      <c r="H151" s="27">
        <v>12</v>
      </c>
      <c r="I151" s="34">
        <v>12</v>
      </c>
      <c r="J151" s="34">
        <v>12</v>
      </c>
      <c r="K151" s="34"/>
      <c r="L151" s="34"/>
      <c r="M151" s="34"/>
    </row>
    <row r="152" ht="14.5" spans="1:13">
      <c r="A152" s="21">
        <v>145</v>
      </c>
      <c r="B152" s="22" t="s">
        <v>467</v>
      </c>
      <c r="C152" s="29" t="s">
        <v>20</v>
      </c>
      <c r="D152" s="24" t="s">
        <v>468</v>
      </c>
      <c r="E152" s="25" t="s">
        <v>469</v>
      </c>
      <c r="F152" s="21" t="s">
        <v>23</v>
      </c>
      <c r="G152" s="21" t="s">
        <v>470</v>
      </c>
      <c r="H152" s="27">
        <v>37.5</v>
      </c>
      <c r="I152" s="34">
        <v>37.5</v>
      </c>
      <c r="J152" s="34">
        <v>37.5</v>
      </c>
      <c r="K152" s="34"/>
      <c r="L152" s="34"/>
      <c r="M152" s="34"/>
    </row>
    <row r="153" ht="52" spans="1:13">
      <c r="A153" s="21">
        <v>146</v>
      </c>
      <c r="B153" s="22" t="s">
        <v>471</v>
      </c>
      <c r="C153" s="29" t="s">
        <v>20</v>
      </c>
      <c r="D153" s="24" t="s">
        <v>472</v>
      </c>
      <c r="E153" s="25" t="s">
        <v>473</v>
      </c>
      <c r="F153" s="21" t="s">
        <v>24</v>
      </c>
      <c r="G153" s="21" t="s">
        <v>474</v>
      </c>
      <c r="H153" s="27">
        <v>70</v>
      </c>
      <c r="I153" s="34">
        <v>70</v>
      </c>
      <c r="J153" s="34">
        <v>70</v>
      </c>
      <c r="K153" s="34"/>
      <c r="L153" s="34"/>
      <c r="M153" s="34"/>
    </row>
    <row r="154" ht="156" spans="1:13">
      <c r="A154" s="21">
        <v>147</v>
      </c>
      <c r="B154" s="22" t="s">
        <v>475</v>
      </c>
      <c r="C154" s="29" t="s">
        <v>109</v>
      </c>
      <c r="D154" s="24" t="s">
        <v>476</v>
      </c>
      <c r="E154" s="25" t="s">
        <v>477</v>
      </c>
      <c r="F154" s="21" t="s">
        <v>326</v>
      </c>
      <c r="G154" s="21" t="s">
        <v>474</v>
      </c>
      <c r="H154" s="27">
        <v>50</v>
      </c>
      <c r="I154" s="34">
        <v>50</v>
      </c>
      <c r="J154" s="34"/>
      <c r="K154" s="34">
        <v>50</v>
      </c>
      <c r="L154" s="34"/>
      <c r="M154" s="34"/>
    </row>
    <row r="155" ht="26" spans="1:13">
      <c r="A155" s="21">
        <v>148</v>
      </c>
      <c r="B155" s="22" t="s">
        <v>478</v>
      </c>
      <c r="C155" s="29" t="s">
        <v>20</v>
      </c>
      <c r="D155" s="24" t="s">
        <v>479</v>
      </c>
      <c r="E155" s="25" t="s">
        <v>37</v>
      </c>
      <c r="F155" s="21" t="s">
        <v>24</v>
      </c>
      <c r="G155" s="21" t="s">
        <v>480</v>
      </c>
      <c r="H155" s="27">
        <v>13.5</v>
      </c>
      <c r="I155" s="34">
        <v>9</v>
      </c>
      <c r="J155" s="34">
        <v>9</v>
      </c>
      <c r="K155" s="34"/>
      <c r="L155" s="34"/>
      <c r="M155" s="34">
        <f>H155-I155</f>
        <v>4.5</v>
      </c>
    </row>
    <row r="156" ht="26" spans="1:13">
      <c r="A156" s="21">
        <v>149</v>
      </c>
      <c r="B156" s="22" t="s">
        <v>481</v>
      </c>
      <c r="C156" s="29" t="s">
        <v>20</v>
      </c>
      <c r="D156" s="24" t="s">
        <v>482</v>
      </c>
      <c r="E156" s="25" t="s">
        <v>37</v>
      </c>
      <c r="F156" s="21" t="s">
        <v>24</v>
      </c>
      <c r="G156" s="21" t="s">
        <v>480</v>
      </c>
      <c r="H156" s="27">
        <v>58</v>
      </c>
      <c r="I156" s="34">
        <v>58</v>
      </c>
      <c r="J156" s="34"/>
      <c r="K156" s="34"/>
      <c r="L156" s="34">
        <v>58</v>
      </c>
      <c r="M156" s="34"/>
    </row>
    <row r="157" ht="26" spans="1:13">
      <c r="A157" s="21">
        <v>150</v>
      </c>
      <c r="B157" s="22" t="s">
        <v>483</v>
      </c>
      <c r="C157" s="29" t="s">
        <v>20</v>
      </c>
      <c r="D157" s="24" t="s">
        <v>484</v>
      </c>
      <c r="E157" s="25" t="s">
        <v>37</v>
      </c>
      <c r="F157" s="21" t="s">
        <v>24</v>
      </c>
      <c r="G157" s="21" t="s">
        <v>485</v>
      </c>
      <c r="H157" s="27">
        <v>18.5</v>
      </c>
      <c r="I157" s="34">
        <v>12.3</v>
      </c>
      <c r="J157" s="34"/>
      <c r="K157" s="34"/>
      <c r="L157" s="34">
        <v>12.3</v>
      </c>
      <c r="M157" s="34">
        <f>H157-I157</f>
        <v>6.2</v>
      </c>
    </row>
    <row r="158" ht="39" spans="1:13">
      <c r="A158" s="21">
        <v>151</v>
      </c>
      <c r="B158" s="22" t="s">
        <v>486</v>
      </c>
      <c r="C158" s="29" t="s">
        <v>20</v>
      </c>
      <c r="D158" s="24" t="s">
        <v>487</v>
      </c>
      <c r="E158" s="25" t="s">
        <v>37</v>
      </c>
      <c r="F158" s="21" t="s">
        <v>24</v>
      </c>
      <c r="G158" s="21" t="s">
        <v>488</v>
      </c>
      <c r="H158" s="27">
        <v>12</v>
      </c>
      <c r="I158" s="34">
        <v>12</v>
      </c>
      <c r="J158" s="34">
        <v>12</v>
      </c>
      <c r="K158" s="34"/>
      <c r="L158" s="34"/>
      <c r="M158" s="34"/>
    </row>
    <row r="159" ht="14.5" spans="1:13">
      <c r="A159" s="21">
        <v>152</v>
      </c>
      <c r="B159" s="22" t="s">
        <v>489</v>
      </c>
      <c r="C159" s="29" t="s">
        <v>20</v>
      </c>
      <c r="D159" s="24" t="s">
        <v>490</v>
      </c>
      <c r="E159" s="25" t="s">
        <v>37</v>
      </c>
      <c r="F159" s="21" t="s">
        <v>24</v>
      </c>
      <c r="G159" s="21" t="s">
        <v>491</v>
      </c>
      <c r="H159" s="27">
        <v>100</v>
      </c>
      <c r="I159" s="34">
        <v>100</v>
      </c>
      <c r="J159" s="34">
        <v>100</v>
      </c>
      <c r="K159" s="34"/>
      <c r="L159" s="34"/>
      <c r="M159" s="34"/>
    </row>
    <row r="160" ht="39" spans="1:13">
      <c r="A160" s="21">
        <v>153</v>
      </c>
      <c r="B160" s="22" t="s">
        <v>492</v>
      </c>
      <c r="C160" s="29" t="s">
        <v>20</v>
      </c>
      <c r="D160" s="24" t="s">
        <v>493</v>
      </c>
      <c r="E160" s="25" t="s">
        <v>37</v>
      </c>
      <c r="F160" s="21" t="s">
        <v>494</v>
      </c>
      <c r="G160" s="21" t="s">
        <v>495</v>
      </c>
      <c r="H160" s="27">
        <v>650</v>
      </c>
      <c r="I160" s="34">
        <v>300</v>
      </c>
      <c r="J160" s="34"/>
      <c r="K160" s="34"/>
      <c r="L160" s="34">
        <v>300</v>
      </c>
      <c r="M160" s="34">
        <f>H160-I160</f>
        <v>350</v>
      </c>
    </row>
    <row r="161" ht="26" spans="1:13">
      <c r="A161" s="21">
        <v>154</v>
      </c>
      <c r="B161" s="22" t="s">
        <v>496</v>
      </c>
      <c r="C161" s="29" t="s">
        <v>20</v>
      </c>
      <c r="D161" s="24" t="s">
        <v>497</v>
      </c>
      <c r="E161" s="25" t="s">
        <v>37</v>
      </c>
      <c r="F161" s="21" t="s">
        <v>24</v>
      </c>
      <c r="G161" s="21" t="s">
        <v>480</v>
      </c>
      <c r="H161" s="27">
        <v>70</v>
      </c>
      <c r="I161" s="34">
        <v>28</v>
      </c>
      <c r="J161" s="34">
        <v>28</v>
      </c>
      <c r="K161" s="34"/>
      <c r="L161" s="34"/>
      <c r="M161" s="34">
        <f>H161-I161</f>
        <v>42</v>
      </c>
    </row>
    <row r="162" ht="26" spans="1:13">
      <c r="A162" s="21">
        <v>155</v>
      </c>
      <c r="B162" s="22" t="s">
        <v>498</v>
      </c>
      <c r="C162" s="29" t="s">
        <v>109</v>
      </c>
      <c r="D162" s="24" t="s">
        <v>499</v>
      </c>
      <c r="E162" s="25" t="s">
        <v>500</v>
      </c>
      <c r="F162" s="21" t="s">
        <v>326</v>
      </c>
      <c r="G162" s="21" t="s">
        <v>501</v>
      </c>
      <c r="H162" s="27">
        <v>6.5</v>
      </c>
      <c r="I162" s="34">
        <v>6.5</v>
      </c>
      <c r="J162" s="34"/>
      <c r="K162" s="34">
        <v>6.5</v>
      </c>
      <c r="L162" s="34"/>
      <c r="M162" s="34"/>
    </row>
    <row r="163" ht="14.5" spans="1:13">
      <c r="A163" s="21">
        <v>156</v>
      </c>
      <c r="B163" s="22" t="s">
        <v>502</v>
      </c>
      <c r="C163" s="29" t="s">
        <v>109</v>
      </c>
      <c r="D163" s="24" t="s">
        <v>503</v>
      </c>
      <c r="E163" s="25" t="s">
        <v>37</v>
      </c>
      <c r="F163" s="21" t="s">
        <v>23</v>
      </c>
      <c r="G163" s="21" t="s">
        <v>480</v>
      </c>
      <c r="H163" s="27">
        <v>150</v>
      </c>
      <c r="I163" s="34">
        <v>150</v>
      </c>
      <c r="J163" s="34"/>
      <c r="K163" s="34">
        <v>150</v>
      </c>
      <c r="L163" s="34"/>
      <c r="M163" s="34"/>
    </row>
    <row r="164" ht="26" spans="1:13">
      <c r="A164" s="21">
        <v>157</v>
      </c>
      <c r="B164" s="22" t="s">
        <v>504</v>
      </c>
      <c r="C164" s="29" t="s">
        <v>109</v>
      </c>
      <c r="D164" s="24" t="s">
        <v>505</v>
      </c>
      <c r="E164" s="25" t="s">
        <v>37</v>
      </c>
      <c r="F164" s="21" t="s">
        <v>462</v>
      </c>
      <c r="G164" s="21" t="s">
        <v>491</v>
      </c>
      <c r="H164" s="27">
        <v>10</v>
      </c>
      <c r="I164" s="34">
        <v>10</v>
      </c>
      <c r="J164" s="34"/>
      <c r="K164" s="34">
        <v>10</v>
      </c>
      <c r="L164" s="34"/>
      <c r="M164" s="34"/>
    </row>
    <row r="165" ht="39" spans="1:13">
      <c r="A165" s="21">
        <v>158</v>
      </c>
      <c r="B165" s="22" t="s">
        <v>506</v>
      </c>
      <c r="C165" s="29" t="s">
        <v>20</v>
      </c>
      <c r="D165" s="24" t="s">
        <v>262</v>
      </c>
      <c r="E165" s="25" t="s">
        <v>507</v>
      </c>
      <c r="F165" s="21" t="s">
        <v>24</v>
      </c>
      <c r="G165" s="21" t="s">
        <v>508</v>
      </c>
      <c r="H165" s="27">
        <v>12</v>
      </c>
      <c r="I165" s="34">
        <v>12</v>
      </c>
      <c r="J165" s="34">
        <v>12</v>
      </c>
      <c r="K165" s="34"/>
      <c r="L165" s="34"/>
      <c r="M165" s="34"/>
    </row>
    <row r="166" ht="65" spans="1:13">
      <c r="A166" s="21">
        <v>159</v>
      </c>
      <c r="B166" s="22" t="s">
        <v>509</v>
      </c>
      <c r="C166" s="29" t="s">
        <v>109</v>
      </c>
      <c r="D166" s="24" t="s">
        <v>510</v>
      </c>
      <c r="E166" s="25" t="s">
        <v>511</v>
      </c>
      <c r="F166" s="21" t="s">
        <v>1</v>
      </c>
      <c r="G166" s="21" t="s">
        <v>508</v>
      </c>
      <c r="H166" s="27">
        <v>90</v>
      </c>
      <c r="I166" s="34">
        <v>90</v>
      </c>
      <c r="J166" s="34"/>
      <c r="K166" s="34"/>
      <c r="L166" s="34">
        <v>90</v>
      </c>
      <c r="M166" s="34"/>
    </row>
    <row r="167" ht="39" spans="1:13">
      <c r="A167" s="21">
        <v>160</v>
      </c>
      <c r="B167" s="22" t="s">
        <v>512</v>
      </c>
      <c r="C167" s="29" t="s">
        <v>20</v>
      </c>
      <c r="D167" s="24" t="s">
        <v>513</v>
      </c>
      <c r="E167" s="25" t="s">
        <v>514</v>
      </c>
      <c r="F167" s="21" t="s">
        <v>23</v>
      </c>
      <c r="G167" s="21" t="s">
        <v>515</v>
      </c>
      <c r="H167" s="27">
        <v>13.2</v>
      </c>
      <c r="I167" s="34">
        <v>13.2</v>
      </c>
      <c r="J167" s="34">
        <v>13.2</v>
      </c>
      <c r="K167" s="34"/>
      <c r="L167" s="34"/>
      <c r="M167" s="34"/>
    </row>
    <row r="168" ht="39" spans="1:13">
      <c r="A168" s="21">
        <v>161</v>
      </c>
      <c r="B168" s="22" t="s">
        <v>516</v>
      </c>
      <c r="C168" s="29" t="s">
        <v>20</v>
      </c>
      <c r="D168" s="24" t="s">
        <v>517</v>
      </c>
      <c r="E168" s="25" t="s">
        <v>514</v>
      </c>
      <c r="F168" s="21" t="s">
        <v>24</v>
      </c>
      <c r="G168" s="21" t="s">
        <v>518</v>
      </c>
      <c r="H168" s="27">
        <v>100</v>
      </c>
      <c r="I168" s="34">
        <v>50</v>
      </c>
      <c r="J168" s="34">
        <v>50</v>
      </c>
      <c r="K168" s="34"/>
      <c r="L168" s="34"/>
      <c r="M168" s="34">
        <f>H168-I168</f>
        <v>50</v>
      </c>
    </row>
    <row r="169" ht="39" spans="1:13">
      <c r="A169" s="21">
        <v>162</v>
      </c>
      <c r="B169" s="22" t="s">
        <v>519</v>
      </c>
      <c r="C169" s="29" t="s">
        <v>20</v>
      </c>
      <c r="D169" s="24" t="s">
        <v>520</v>
      </c>
      <c r="E169" s="25" t="s">
        <v>514</v>
      </c>
      <c r="F169" s="21" t="s">
        <v>23</v>
      </c>
      <c r="G169" s="21" t="s">
        <v>521</v>
      </c>
      <c r="H169" s="27">
        <v>910</v>
      </c>
      <c r="I169" s="34">
        <v>300</v>
      </c>
      <c r="J169" s="34"/>
      <c r="K169" s="34"/>
      <c r="L169" s="34">
        <v>300</v>
      </c>
      <c r="M169" s="34">
        <f>H169-I169</f>
        <v>610</v>
      </c>
    </row>
    <row r="170" ht="26" spans="1:13">
      <c r="A170" s="21">
        <v>163</v>
      </c>
      <c r="B170" s="22" t="s">
        <v>522</v>
      </c>
      <c r="C170" s="29" t="s">
        <v>20</v>
      </c>
      <c r="D170" s="24" t="s">
        <v>523</v>
      </c>
      <c r="E170" s="25" t="s">
        <v>524</v>
      </c>
      <c r="F170" s="21" t="s">
        <v>23</v>
      </c>
      <c r="G170" s="21" t="s">
        <v>525</v>
      </c>
      <c r="H170" s="27">
        <v>0.63</v>
      </c>
      <c r="I170" s="34">
        <v>0.63</v>
      </c>
      <c r="J170" s="34">
        <v>0.63</v>
      </c>
      <c r="K170" s="34"/>
      <c r="L170" s="34"/>
      <c r="M170" s="34"/>
    </row>
    <row r="171" ht="26" spans="1:13">
      <c r="A171" s="21">
        <v>164</v>
      </c>
      <c r="B171" s="22" t="s">
        <v>526</v>
      </c>
      <c r="C171" s="29" t="s">
        <v>20</v>
      </c>
      <c r="D171" s="24" t="s">
        <v>527</v>
      </c>
      <c r="E171" s="25" t="s">
        <v>528</v>
      </c>
      <c r="F171" s="21" t="s">
        <v>24</v>
      </c>
      <c r="G171" s="21" t="s">
        <v>525</v>
      </c>
      <c r="H171" s="27">
        <v>80</v>
      </c>
      <c r="I171" s="34">
        <v>80</v>
      </c>
      <c r="J171" s="34">
        <v>80</v>
      </c>
      <c r="K171" s="34"/>
      <c r="L171" s="34"/>
      <c r="M171" s="34"/>
    </row>
    <row r="172" ht="14.5" spans="1:13">
      <c r="A172" s="21">
        <v>165</v>
      </c>
      <c r="B172" s="22" t="s">
        <v>529</v>
      </c>
      <c r="C172" s="29" t="s">
        <v>20</v>
      </c>
      <c r="D172" s="24" t="s">
        <v>530</v>
      </c>
      <c r="E172" s="25" t="s">
        <v>528</v>
      </c>
      <c r="F172" s="21" t="s">
        <v>188</v>
      </c>
      <c r="G172" s="21" t="s">
        <v>525</v>
      </c>
      <c r="H172" s="27">
        <v>100</v>
      </c>
      <c r="I172" s="34">
        <v>50</v>
      </c>
      <c r="J172" s="34"/>
      <c r="K172" s="34"/>
      <c r="L172" s="34">
        <v>50</v>
      </c>
      <c r="M172" s="34">
        <f>H172-I172</f>
        <v>50</v>
      </c>
    </row>
    <row r="173" ht="26" spans="1:13">
      <c r="A173" s="21">
        <v>166</v>
      </c>
      <c r="B173" s="22" t="s">
        <v>531</v>
      </c>
      <c r="C173" s="29" t="s">
        <v>20</v>
      </c>
      <c r="D173" s="24" t="s">
        <v>532</v>
      </c>
      <c r="E173" s="25" t="s">
        <v>533</v>
      </c>
      <c r="F173" s="21" t="s">
        <v>24</v>
      </c>
      <c r="G173" s="21" t="s">
        <v>525</v>
      </c>
      <c r="H173" s="27">
        <v>40</v>
      </c>
      <c r="I173" s="34">
        <v>40</v>
      </c>
      <c r="J173" s="34">
        <v>40</v>
      </c>
      <c r="K173" s="34"/>
      <c r="L173" s="34"/>
      <c r="M173" s="34"/>
    </row>
    <row r="174" ht="65" spans="1:13">
      <c r="A174" s="21">
        <v>167</v>
      </c>
      <c r="B174" s="22" t="s">
        <v>534</v>
      </c>
      <c r="C174" s="29" t="s">
        <v>109</v>
      </c>
      <c r="D174" s="24" t="s">
        <v>535</v>
      </c>
      <c r="E174" s="25" t="s">
        <v>536</v>
      </c>
      <c r="F174" s="21" t="s">
        <v>111</v>
      </c>
      <c r="G174" s="21" t="s">
        <v>525</v>
      </c>
      <c r="H174" s="27">
        <v>80</v>
      </c>
      <c r="I174" s="34">
        <v>80</v>
      </c>
      <c r="J174" s="34"/>
      <c r="K174" s="34">
        <v>80</v>
      </c>
      <c r="L174" s="34"/>
      <c r="M174" s="34"/>
    </row>
    <row r="175" ht="26" spans="1:13">
      <c r="A175" s="21">
        <v>168</v>
      </c>
      <c r="B175" s="22" t="s">
        <v>537</v>
      </c>
      <c r="C175" s="29" t="s">
        <v>123</v>
      </c>
      <c r="D175" s="24" t="s">
        <v>538</v>
      </c>
      <c r="E175" s="25" t="s">
        <v>528</v>
      </c>
      <c r="F175" s="21" t="s">
        <v>539</v>
      </c>
      <c r="G175" s="21" t="s">
        <v>525</v>
      </c>
      <c r="H175" s="27">
        <v>150</v>
      </c>
      <c r="I175" s="34">
        <v>150</v>
      </c>
      <c r="J175" s="34">
        <v>150</v>
      </c>
      <c r="K175" s="34"/>
      <c r="L175" s="34"/>
      <c r="M175" s="34"/>
    </row>
    <row r="176" ht="39" spans="1:13">
      <c r="A176" s="21">
        <v>169</v>
      </c>
      <c r="B176" s="22" t="s">
        <v>540</v>
      </c>
      <c r="C176" s="29" t="s">
        <v>20</v>
      </c>
      <c r="D176" s="24" t="s">
        <v>541</v>
      </c>
      <c r="E176" s="25" t="s">
        <v>542</v>
      </c>
      <c r="F176" s="21" t="s">
        <v>23</v>
      </c>
      <c r="G176" s="21" t="s">
        <v>543</v>
      </c>
      <c r="H176" s="27">
        <v>12</v>
      </c>
      <c r="I176" s="34">
        <v>12</v>
      </c>
      <c r="J176" s="34">
        <v>12</v>
      </c>
      <c r="K176" s="34"/>
      <c r="L176" s="34"/>
      <c r="M176" s="34"/>
    </row>
    <row r="177" ht="26" spans="1:13">
      <c r="A177" s="21">
        <v>170</v>
      </c>
      <c r="B177" s="22" t="s">
        <v>544</v>
      </c>
      <c r="C177" s="29" t="s">
        <v>20</v>
      </c>
      <c r="D177" s="24" t="s">
        <v>545</v>
      </c>
      <c r="E177" s="25" t="s">
        <v>546</v>
      </c>
      <c r="F177" s="21" t="s">
        <v>23</v>
      </c>
      <c r="G177" s="21" t="s">
        <v>543</v>
      </c>
      <c r="H177" s="27">
        <v>84</v>
      </c>
      <c r="I177" s="34">
        <v>28.2</v>
      </c>
      <c r="J177" s="34">
        <v>28.2</v>
      </c>
      <c r="K177" s="34"/>
      <c r="L177" s="34"/>
      <c r="M177" s="34">
        <f>H177-I177</f>
        <v>55.8</v>
      </c>
    </row>
    <row r="178" ht="26" spans="1:13">
      <c r="A178" s="21">
        <v>171</v>
      </c>
      <c r="B178" s="22" t="s">
        <v>547</v>
      </c>
      <c r="C178" s="29" t="s">
        <v>109</v>
      </c>
      <c r="D178" s="24" t="s">
        <v>548</v>
      </c>
      <c r="E178" s="25" t="s">
        <v>549</v>
      </c>
      <c r="F178" s="21" t="s">
        <v>326</v>
      </c>
      <c r="G178" s="21" t="s">
        <v>543</v>
      </c>
      <c r="H178" s="27">
        <v>20</v>
      </c>
      <c r="I178" s="34">
        <v>20</v>
      </c>
      <c r="J178" s="34"/>
      <c r="K178" s="34">
        <v>20</v>
      </c>
      <c r="L178" s="34"/>
      <c r="M178" s="34"/>
    </row>
    <row r="179" ht="65" spans="1:13">
      <c r="A179" s="21">
        <v>172</v>
      </c>
      <c r="B179" s="22" t="s">
        <v>550</v>
      </c>
      <c r="C179" s="29" t="s">
        <v>20</v>
      </c>
      <c r="D179" s="24" t="s">
        <v>551</v>
      </c>
      <c r="E179" s="25" t="s">
        <v>552</v>
      </c>
      <c r="F179" s="21" t="s">
        <v>24</v>
      </c>
      <c r="G179" s="21" t="s">
        <v>553</v>
      </c>
      <c r="H179" s="27">
        <v>140</v>
      </c>
      <c r="I179" s="34">
        <v>70</v>
      </c>
      <c r="J179" s="34">
        <v>70</v>
      </c>
      <c r="K179" s="34"/>
      <c r="L179" s="34"/>
      <c r="M179" s="34">
        <f>H179-I179</f>
        <v>70</v>
      </c>
    </row>
    <row r="180" ht="78" spans="1:13">
      <c r="A180" s="21">
        <v>173</v>
      </c>
      <c r="B180" s="22" t="s">
        <v>554</v>
      </c>
      <c r="C180" s="29" t="s">
        <v>20</v>
      </c>
      <c r="D180" s="24" t="s">
        <v>555</v>
      </c>
      <c r="E180" s="25" t="s">
        <v>552</v>
      </c>
      <c r="F180" s="21" t="s">
        <v>24</v>
      </c>
      <c r="G180" s="21" t="s">
        <v>553</v>
      </c>
      <c r="H180" s="27">
        <v>160</v>
      </c>
      <c r="I180" s="34">
        <v>80</v>
      </c>
      <c r="J180" s="34">
        <v>80</v>
      </c>
      <c r="K180" s="34"/>
      <c r="L180" s="34"/>
      <c r="M180" s="34">
        <f>H180-I180</f>
        <v>80</v>
      </c>
    </row>
    <row r="181" ht="39" spans="1:13">
      <c r="A181" s="21">
        <v>174</v>
      </c>
      <c r="B181" s="22" t="s">
        <v>556</v>
      </c>
      <c r="C181" s="29" t="s">
        <v>20</v>
      </c>
      <c r="D181" s="24" t="s">
        <v>557</v>
      </c>
      <c r="E181" s="25" t="s">
        <v>558</v>
      </c>
      <c r="F181" s="21" t="s">
        <v>134</v>
      </c>
      <c r="G181" s="21" t="s">
        <v>559</v>
      </c>
      <c r="H181" s="27">
        <v>280</v>
      </c>
      <c r="I181" s="34">
        <v>280</v>
      </c>
      <c r="J181" s="34">
        <v>280</v>
      </c>
      <c r="K181" s="34"/>
      <c r="L181" s="34"/>
      <c r="M181" s="34"/>
    </row>
    <row r="182" ht="26" spans="1:13">
      <c r="A182" s="21">
        <v>175</v>
      </c>
      <c r="B182" s="22" t="s">
        <v>560</v>
      </c>
      <c r="C182" s="29" t="s">
        <v>109</v>
      </c>
      <c r="D182" s="24" t="s">
        <v>561</v>
      </c>
      <c r="E182" s="25" t="s">
        <v>552</v>
      </c>
      <c r="F182" s="21" t="s">
        <v>125</v>
      </c>
      <c r="G182" s="21" t="s">
        <v>559</v>
      </c>
      <c r="H182" s="27">
        <v>395</v>
      </c>
      <c r="I182" s="34">
        <v>395</v>
      </c>
      <c r="J182" s="34">
        <v>395</v>
      </c>
      <c r="K182" s="34"/>
      <c r="L182" s="34"/>
      <c r="M182" s="34"/>
    </row>
    <row r="183" ht="65" spans="1:13">
      <c r="A183" s="21">
        <v>176</v>
      </c>
      <c r="B183" s="22" t="s">
        <v>562</v>
      </c>
      <c r="C183" s="29" t="s">
        <v>20</v>
      </c>
      <c r="D183" s="24" t="s">
        <v>563</v>
      </c>
      <c r="E183" s="25" t="s">
        <v>564</v>
      </c>
      <c r="F183" s="21" t="s">
        <v>23</v>
      </c>
      <c r="G183" s="21" t="s">
        <v>565</v>
      </c>
      <c r="H183" s="27">
        <v>100</v>
      </c>
      <c r="I183" s="34">
        <v>100</v>
      </c>
      <c r="J183" s="34"/>
      <c r="K183" s="34">
        <v>100</v>
      </c>
      <c r="L183" s="34"/>
      <c r="M183" s="34"/>
    </row>
    <row r="184" ht="43" spans="1:13">
      <c r="A184" s="21">
        <v>177</v>
      </c>
      <c r="B184" s="22" t="s">
        <v>566</v>
      </c>
      <c r="C184" s="29" t="s">
        <v>20</v>
      </c>
      <c r="D184" s="24" t="s">
        <v>567</v>
      </c>
      <c r="E184" s="25" t="s">
        <v>568</v>
      </c>
      <c r="F184" s="21" t="s">
        <v>23</v>
      </c>
      <c r="G184" s="21" t="s">
        <v>569</v>
      </c>
      <c r="H184" s="27">
        <v>19.32</v>
      </c>
      <c r="I184" s="34">
        <v>19.32</v>
      </c>
      <c r="J184" s="34">
        <v>19.32</v>
      </c>
      <c r="K184" s="34"/>
      <c r="L184" s="34"/>
      <c r="M184" s="34"/>
    </row>
    <row r="185" ht="26" spans="1:13">
      <c r="A185" s="21">
        <v>178</v>
      </c>
      <c r="B185" s="22" t="s">
        <v>570</v>
      </c>
      <c r="C185" s="29" t="s">
        <v>20</v>
      </c>
      <c r="D185" s="24" t="s">
        <v>571</v>
      </c>
      <c r="E185" s="25" t="s">
        <v>564</v>
      </c>
      <c r="F185" s="21" t="s">
        <v>23</v>
      </c>
      <c r="G185" s="21" t="s">
        <v>565</v>
      </c>
      <c r="H185" s="27">
        <v>330</v>
      </c>
      <c r="I185" s="34">
        <v>80</v>
      </c>
      <c r="J185" s="34">
        <v>80</v>
      </c>
      <c r="K185" s="34"/>
      <c r="L185" s="34"/>
      <c r="M185" s="34">
        <f>H185-I185</f>
        <v>250</v>
      </c>
    </row>
    <row r="186" ht="39" spans="1:13">
      <c r="A186" s="21">
        <v>179</v>
      </c>
      <c r="B186" s="22" t="s">
        <v>572</v>
      </c>
      <c r="C186" s="29" t="s">
        <v>20</v>
      </c>
      <c r="D186" s="24" t="s">
        <v>573</v>
      </c>
      <c r="E186" s="25" t="s">
        <v>574</v>
      </c>
      <c r="F186" s="21" t="s">
        <v>23</v>
      </c>
      <c r="G186" s="21" t="s">
        <v>569</v>
      </c>
      <c r="H186" s="27">
        <v>50</v>
      </c>
      <c r="I186" s="34">
        <v>25</v>
      </c>
      <c r="J186" s="34"/>
      <c r="K186" s="34"/>
      <c r="L186" s="34">
        <v>25</v>
      </c>
      <c r="M186" s="34">
        <f>H186-I186</f>
        <v>25</v>
      </c>
    </row>
    <row r="187" ht="14.5" spans="1:13">
      <c r="A187" s="21">
        <v>180</v>
      </c>
      <c r="B187" s="22" t="s">
        <v>575</v>
      </c>
      <c r="C187" s="29" t="s">
        <v>20</v>
      </c>
      <c r="D187" s="24" t="s">
        <v>576</v>
      </c>
      <c r="E187" s="25" t="s">
        <v>574</v>
      </c>
      <c r="F187" s="21" t="s">
        <v>23</v>
      </c>
      <c r="G187" s="21" t="s">
        <v>254</v>
      </c>
      <c r="H187" s="27">
        <v>80</v>
      </c>
      <c r="I187" s="34">
        <v>29.81</v>
      </c>
      <c r="J187" s="34">
        <v>29.81</v>
      </c>
      <c r="K187" s="34"/>
      <c r="L187" s="34"/>
      <c r="M187" s="34">
        <f>H187-I187</f>
        <v>50.19</v>
      </c>
    </row>
    <row r="188" ht="26" spans="1:13">
      <c r="A188" s="21">
        <v>181</v>
      </c>
      <c r="B188" s="22" t="s">
        <v>577</v>
      </c>
      <c r="C188" s="29" t="s">
        <v>20</v>
      </c>
      <c r="D188" s="24" t="s">
        <v>578</v>
      </c>
      <c r="E188" s="25" t="s">
        <v>574</v>
      </c>
      <c r="F188" s="21" t="s">
        <v>23</v>
      </c>
      <c r="G188" s="21" t="s">
        <v>565</v>
      </c>
      <c r="H188" s="27">
        <v>70</v>
      </c>
      <c r="I188" s="34">
        <v>70</v>
      </c>
      <c r="J188" s="34">
        <v>70</v>
      </c>
      <c r="K188" s="34"/>
      <c r="L188" s="34"/>
      <c r="M188" s="34"/>
    </row>
    <row r="189" ht="14.5" spans="1:13">
      <c r="A189" s="21">
        <v>182</v>
      </c>
      <c r="B189" s="22" t="s">
        <v>579</v>
      </c>
      <c r="C189" s="29" t="s">
        <v>20</v>
      </c>
      <c r="D189" s="24" t="s">
        <v>580</v>
      </c>
      <c r="E189" s="25" t="s">
        <v>581</v>
      </c>
      <c r="F189" s="21" t="s">
        <v>23</v>
      </c>
      <c r="G189" s="21" t="s">
        <v>582</v>
      </c>
      <c r="H189" s="27">
        <v>54</v>
      </c>
      <c r="I189" s="34">
        <v>27</v>
      </c>
      <c r="J189" s="34">
        <v>27</v>
      </c>
      <c r="K189" s="34"/>
      <c r="L189" s="34"/>
      <c r="M189" s="34">
        <f>H189-I189</f>
        <v>27</v>
      </c>
    </row>
    <row r="190" ht="14.5" spans="1:13">
      <c r="A190" s="21">
        <v>183</v>
      </c>
      <c r="B190" s="22" t="s">
        <v>583</v>
      </c>
      <c r="C190" s="29" t="s">
        <v>20</v>
      </c>
      <c r="D190" s="24" t="s">
        <v>584</v>
      </c>
      <c r="E190" s="25" t="s">
        <v>581</v>
      </c>
      <c r="F190" s="21" t="s">
        <v>23</v>
      </c>
      <c r="G190" s="21" t="s">
        <v>585</v>
      </c>
      <c r="H190" s="27">
        <v>38.25</v>
      </c>
      <c r="I190" s="34">
        <v>25.5</v>
      </c>
      <c r="J190" s="34">
        <v>25.5</v>
      </c>
      <c r="K190" s="34"/>
      <c r="L190" s="34"/>
      <c r="M190" s="34">
        <f>H190-I190</f>
        <v>12.75</v>
      </c>
    </row>
    <row r="191" ht="39" spans="1:13">
      <c r="A191" s="21">
        <v>184</v>
      </c>
      <c r="B191" s="22" t="s">
        <v>586</v>
      </c>
      <c r="C191" s="29" t="s">
        <v>20</v>
      </c>
      <c r="D191" s="24" t="s">
        <v>262</v>
      </c>
      <c r="E191" s="25" t="s">
        <v>581</v>
      </c>
      <c r="F191" s="21" t="s">
        <v>24</v>
      </c>
      <c r="G191" s="21" t="s">
        <v>587</v>
      </c>
      <c r="H191" s="27">
        <v>12</v>
      </c>
      <c r="I191" s="34">
        <v>12</v>
      </c>
      <c r="J191" s="34">
        <v>12</v>
      </c>
      <c r="K191" s="34"/>
      <c r="L191" s="34"/>
      <c r="M191" s="34"/>
    </row>
    <row r="192" ht="26" spans="1:13">
      <c r="A192" s="21">
        <v>185</v>
      </c>
      <c r="B192" s="22" t="s">
        <v>588</v>
      </c>
      <c r="C192" s="29" t="s">
        <v>20</v>
      </c>
      <c r="D192" s="24" t="s">
        <v>589</v>
      </c>
      <c r="E192" s="25" t="s">
        <v>581</v>
      </c>
      <c r="F192" s="21" t="s">
        <v>24</v>
      </c>
      <c r="G192" s="21" t="s">
        <v>590</v>
      </c>
      <c r="H192" s="27">
        <v>70</v>
      </c>
      <c r="I192" s="34">
        <v>70</v>
      </c>
      <c r="J192" s="34">
        <v>70</v>
      </c>
      <c r="K192" s="34"/>
      <c r="L192" s="34"/>
      <c r="M192" s="34"/>
    </row>
    <row r="193" ht="26" spans="1:13">
      <c r="A193" s="21">
        <v>186</v>
      </c>
      <c r="B193" s="22" t="s">
        <v>591</v>
      </c>
      <c r="C193" s="29" t="s">
        <v>20</v>
      </c>
      <c r="D193" s="24" t="s">
        <v>592</v>
      </c>
      <c r="E193" s="25" t="s">
        <v>581</v>
      </c>
      <c r="F193" s="21" t="s">
        <v>23</v>
      </c>
      <c r="G193" s="21" t="s">
        <v>593</v>
      </c>
      <c r="H193" s="27">
        <v>56</v>
      </c>
      <c r="I193" s="34">
        <v>28</v>
      </c>
      <c r="J193" s="34">
        <v>28</v>
      </c>
      <c r="K193" s="34"/>
      <c r="L193" s="34"/>
      <c r="M193" s="34">
        <f>H193-I193</f>
        <v>28</v>
      </c>
    </row>
    <row r="194" ht="26" spans="1:13">
      <c r="A194" s="21">
        <v>187</v>
      </c>
      <c r="B194" s="22" t="s">
        <v>594</v>
      </c>
      <c r="C194" s="29" t="s">
        <v>20</v>
      </c>
      <c r="D194" s="24" t="s">
        <v>595</v>
      </c>
      <c r="E194" s="25" t="s">
        <v>596</v>
      </c>
      <c r="F194" s="21" t="s">
        <v>244</v>
      </c>
      <c r="G194" s="21" t="s">
        <v>597</v>
      </c>
      <c r="H194" s="27">
        <v>170</v>
      </c>
      <c r="I194" s="34">
        <v>45</v>
      </c>
      <c r="J194" s="34">
        <v>45</v>
      </c>
      <c r="K194" s="34"/>
      <c r="L194" s="34"/>
      <c r="M194" s="34">
        <f>H194-I194</f>
        <v>125</v>
      </c>
    </row>
    <row r="195" ht="39" spans="1:13">
      <c r="A195" s="21">
        <v>188</v>
      </c>
      <c r="B195" s="22" t="s">
        <v>598</v>
      </c>
      <c r="C195" s="29" t="s">
        <v>20</v>
      </c>
      <c r="D195" s="24" t="s">
        <v>599</v>
      </c>
      <c r="E195" s="25" t="s">
        <v>600</v>
      </c>
      <c r="F195" s="21" t="s">
        <v>601</v>
      </c>
      <c r="G195" s="21" t="s">
        <v>602</v>
      </c>
      <c r="H195" s="27">
        <v>40</v>
      </c>
      <c r="I195" s="34">
        <v>40</v>
      </c>
      <c r="J195" s="34"/>
      <c r="K195" s="34"/>
      <c r="L195" s="34">
        <v>40</v>
      </c>
      <c r="M195" s="34"/>
    </row>
    <row r="196" ht="14.5" spans="1:13">
      <c r="A196" s="21">
        <v>189</v>
      </c>
      <c r="B196" s="22" t="s">
        <v>603</v>
      </c>
      <c r="C196" s="29" t="s">
        <v>20</v>
      </c>
      <c r="D196" s="24" t="s">
        <v>604</v>
      </c>
      <c r="E196" s="25" t="s">
        <v>596</v>
      </c>
      <c r="F196" s="21" t="s">
        <v>244</v>
      </c>
      <c r="G196" s="21" t="s">
        <v>605</v>
      </c>
      <c r="H196" s="27">
        <v>56</v>
      </c>
      <c r="I196" s="34">
        <v>28</v>
      </c>
      <c r="J196" s="34">
        <v>28</v>
      </c>
      <c r="K196" s="34"/>
      <c r="L196" s="34"/>
      <c r="M196" s="34">
        <f>H196-I196</f>
        <v>28</v>
      </c>
    </row>
    <row r="197" ht="28.5" spans="1:13">
      <c r="A197" s="21">
        <v>190</v>
      </c>
      <c r="B197" s="22" t="s">
        <v>606</v>
      </c>
      <c r="C197" s="29" t="s">
        <v>20</v>
      </c>
      <c r="D197" s="24" t="s">
        <v>607</v>
      </c>
      <c r="E197" s="25" t="s">
        <v>608</v>
      </c>
      <c r="F197" s="21" t="s">
        <v>244</v>
      </c>
      <c r="G197" s="21" t="s">
        <v>609</v>
      </c>
      <c r="H197" s="27">
        <v>29.8</v>
      </c>
      <c r="I197" s="34">
        <v>29.8</v>
      </c>
      <c r="J197" s="34">
        <v>29.8</v>
      </c>
      <c r="K197" s="34"/>
      <c r="L197" s="34"/>
      <c r="M197" s="34"/>
    </row>
    <row r="198" ht="28.5" spans="1:13">
      <c r="A198" s="21">
        <v>191</v>
      </c>
      <c r="B198" s="22" t="s">
        <v>610</v>
      </c>
      <c r="C198" s="29" t="s">
        <v>20</v>
      </c>
      <c r="D198" s="24" t="s">
        <v>611</v>
      </c>
      <c r="E198" s="25" t="s">
        <v>612</v>
      </c>
      <c r="F198" s="21" t="s">
        <v>244</v>
      </c>
      <c r="G198" s="21" t="s">
        <v>613</v>
      </c>
      <c r="H198" s="27">
        <v>2.2</v>
      </c>
      <c r="I198" s="34">
        <v>2.2</v>
      </c>
      <c r="J198" s="34">
        <v>2.2</v>
      </c>
      <c r="K198" s="34"/>
      <c r="L198" s="34"/>
      <c r="M198" s="34"/>
    </row>
    <row r="199" ht="28.5" spans="1:13">
      <c r="A199" s="21">
        <v>192</v>
      </c>
      <c r="B199" s="22" t="s">
        <v>614</v>
      </c>
      <c r="C199" s="29" t="s">
        <v>20</v>
      </c>
      <c r="D199" s="24" t="s">
        <v>615</v>
      </c>
      <c r="E199" s="25" t="s">
        <v>612</v>
      </c>
      <c r="F199" s="21" t="s">
        <v>244</v>
      </c>
      <c r="G199" s="21" t="s">
        <v>613</v>
      </c>
      <c r="H199" s="27">
        <v>2.12</v>
      </c>
      <c r="I199" s="34">
        <v>2.12</v>
      </c>
      <c r="J199" s="34">
        <v>2.12</v>
      </c>
      <c r="K199" s="34"/>
      <c r="L199" s="34"/>
      <c r="M199" s="34"/>
    </row>
    <row r="200" ht="26" spans="1:13">
      <c r="A200" s="21">
        <v>193</v>
      </c>
      <c r="B200" s="22" t="s">
        <v>616</v>
      </c>
      <c r="C200" s="29" t="s">
        <v>20</v>
      </c>
      <c r="D200" s="24" t="s">
        <v>617</v>
      </c>
      <c r="E200" s="25" t="s">
        <v>31</v>
      </c>
      <c r="F200" s="21" t="s">
        <v>23</v>
      </c>
      <c r="G200" s="21" t="s">
        <v>618</v>
      </c>
      <c r="H200" s="27">
        <v>1</v>
      </c>
      <c r="I200" s="34">
        <v>1</v>
      </c>
      <c r="J200" s="34">
        <v>1</v>
      </c>
      <c r="K200" s="34"/>
      <c r="L200" s="34"/>
      <c r="M200" s="34"/>
    </row>
    <row r="201" ht="26" spans="1:13">
      <c r="A201" s="21">
        <v>194</v>
      </c>
      <c r="B201" s="22" t="s">
        <v>619</v>
      </c>
      <c r="C201" s="29" t="s">
        <v>20</v>
      </c>
      <c r="D201" s="24" t="s">
        <v>620</v>
      </c>
      <c r="E201" s="25" t="s">
        <v>31</v>
      </c>
      <c r="F201" s="21" t="s">
        <v>188</v>
      </c>
      <c r="G201" s="21" t="s">
        <v>618</v>
      </c>
      <c r="H201" s="27">
        <v>45</v>
      </c>
      <c r="I201" s="34">
        <v>30</v>
      </c>
      <c r="J201" s="34">
        <v>30</v>
      </c>
      <c r="K201" s="34"/>
      <c r="L201" s="34"/>
      <c r="M201" s="34">
        <f>H201-I201</f>
        <v>15</v>
      </c>
    </row>
    <row r="202" ht="117" spans="1:13">
      <c r="A202" s="21">
        <v>195</v>
      </c>
      <c r="B202" s="22" t="s">
        <v>621</v>
      </c>
      <c r="C202" s="29" t="s">
        <v>20</v>
      </c>
      <c r="D202" s="24" t="s">
        <v>622</v>
      </c>
      <c r="E202" s="25" t="s">
        <v>31</v>
      </c>
      <c r="F202" s="21" t="s">
        <v>244</v>
      </c>
      <c r="G202" s="21" t="s">
        <v>254</v>
      </c>
      <c r="H202" s="27">
        <v>420</v>
      </c>
      <c r="I202" s="34">
        <v>168</v>
      </c>
      <c r="J202" s="34">
        <v>168</v>
      </c>
      <c r="K202" s="34"/>
      <c r="L202" s="34"/>
      <c r="M202" s="34">
        <f>H202-I202</f>
        <v>252</v>
      </c>
    </row>
    <row r="203" ht="14.5" spans="1:13">
      <c r="A203" s="21">
        <v>196</v>
      </c>
      <c r="B203" s="22" t="s">
        <v>623</v>
      </c>
      <c r="C203" s="29" t="s">
        <v>20</v>
      </c>
      <c r="D203" s="24" t="s">
        <v>624</v>
      </c>
      <c r="E203" s="25" t="s">
        <v>31</v>
      </c>
      <c r="F203" s="21" t="s">
        <v>188</v>
      </c>
      <c r="G203" s="21" t="s">
        <v>618</v>
      </c>
      <c r="H203" s="27">
        <v>59.68</v>
      </c>
      <c r="I203" s="34">
        <v>8.9</v>
      </c>
      <c r="J203" s="34">
        <v>8.9</v>
      </c>
      <c r="K203" s="34"/>
      <c r="L203" s="34"/>
      <c r="M203" s="34">
        <f>H203-I203</f>
        <v>50.78</v>
      </c>
    </row>
    <row r="204" ht="14.5" spans="1:13">
      <c r="A204" s="21">
        <v>197</v>
      </c>
      <c r="B204" s="22" t="s">
        <v>625</v>
      </c>
      <c r="C204" s="29" t="s">
        <v>20</v>
      </c>
      <c r="D204" s="24" t="s">
        <v>626</v>
      </c>
      <c r="E204" s="25" t="s">
        <v>31</v>
      </c>
      <c r="F204" s="21" t="s">
        <v>188</v>
      </c>
      <c r="G204" s="21" t="s">
        <v>254</v>
      </c>
      <c r="H204" s="27">
        <v>58.8</v>
      </c>
      <c r="I204" s="34">
        <v>39.2</v>
      </c>
      <c r="J204" s="34">
        <v>39.2</v>
      </c>
      <c r="K204" s="34"/>
      <c r="L204" s="34"/>
      <c r="M204" s="34">
        <f>H204-I204</f>
        <v>19.6</v>
      </c>
    </row>
    <row r="205" ht="14.5" spans="1:13">
      <c r="A205" s="21">
        <v>198</v>
      </c>
      <c r="B205" s="22" t="s">
        <v>627</v>
      </c>
      <c r="C205" s="29" t="s">
        <v>20</v>
      </c>
      <c r="D205" s="24" t="s">
        <v>628</v>
      </c>
      <c r="E205" s="25" t="s">
        <v>47</v>
      </c>
      <c r="F205" s="21" t="s">
        <v>24</v>
      </c>
      <c r="G205" s="21" t="s">
        <v>629</v>
      </c>
      <c r="H205" s="27">
        <v>20</v>
      </c>
      <c r="I205" s="34">
        <v>20</v>
      </c>
      <c r="J205" s="34">
        <v>20</v>
      </c>
      <c r="K205" s="34"/>
      <c r="L205" s="34"/>
      <c r="M205" s="34"/>
    </row>
    <row r="206" ht="26" spans="1:13">
      <c r="A206" s="21">
        <v>199</v>
      </c>
      <c r="B206" s="22" t="s">
        <v>630</v>
      </c>
      <c r="C206" s="29" t="s">
        <v>20</v>
      </c>
      <c r="D206" s="24" t="s">
        <v>631</v>
      </c>
      <c r="E206" s="25" t="s">
        <v>632</v>
      </c>
      <c r="F206" s="21" t="s">
        <v>24</v>
      </c>
      <c r="G206" s="21" t="s">
        <v>633</v>
      </c>
      <c r="H206" s="27">
        <v>60</v>
      </c>
      <c r="I206" s="34">
        <v>50</v>
      </c>
      <c r="J206" s="34">
        <v>50</v>
      </c>
      <c r="K206" s="34"/>
      <c r="L206" s="34"/>
      <c r="M206" s="34">
        <f>H206-I206</f>
        <v>10</v>
      </c>
    </row>
    <row r="207" ht="14.5" spans="1:13">
      <c r="A207" s="21">
        <v>200</v>
      </c>
      <c r="B207" s="22" t="s">
        <v>634</v>
      </c>
      <c r="C207" s="29" t="s">
        <v>20</v>
      </c>
      <c r="D207" s="24" t="s">
        <v>635</v>
      </c>
      <c r="E207" s="25" t="s">
        <v>636</v>
      </c>
      <c r="F207" s="21" t="s">
        <v>24</v>
      </c>
      <c r="G207" s="21" t="s">
        <v>637</v>
      </c>
      <c r="H207" s="27">
        <v>10</v>
      </c>
      <c r="I207" s="34">
        <v>10</v>
      </c>
      <c r="J207" s="34">
        <v>10</v>
      </c>
      <c r="K207" s="34"/>
      <c r="L207" s="34"/>
      <c r="M207" s="34"/>
    </row>
    <row r="208" ht="26" spans="1:13">
      <c r="A208" s="21">
        <v>201</v>
      </c>
      <c r="B208" s="22" t="s">
        <v>638</v>
      </c>
      <c r="C208" s="29" t="s">
        <v>20</v>
      </c>
      <c r="D208" s="24" t="s">
        <v>639</v>
      </c>
      <c r="E208" s="25" t="s">
        <v>47</v>
      </c>
      <c r="F208" s="21" t="s">
        <v>24</v>
      </c>
      <c r="G208" s="21" t="s">
        <v>629</v>
      </c>
      <c r="H208" s="27">
        <v>45</v>
      </c>
      <c r="I208" s="34">
        <v>45</v>
      </c>
      <c r="J208" s="34">
        <v>45</v>
      </c>
      <c r="K208" s="34"/>
      <c r="L208" s="34"/>
      <c r="M208" s="34"/>
    </row>
    <row r="209" ht="39" spans="1:13">
      <c r="A209" s="21">
        <v>202</v>
      </c>
      <c r="B209" s="22" t="s">
        <v>640</v>
      </c>
      <c r="C209" s="29" t="s">
        <v>20</v>
      </c>
      <c r="D209" s="24" t="s">
        <v>641</v>
      </c>
      <c r="E209" s="25" t="s">
        <v>642</v>
      </c>
      <c r="F209" s="21" t="s">
        <v>23</v>
      </c>
      <c r="G209" s="21" t="s">
        <v>629</v>
      </c>
      <c r="H209" s="27">
        <v>4.8</v>
      </c>
      <c r="I209" s="34">
        <v>4.8</v>
      </c>
      <c r="J209" s="34">
        <v>4.8</v>
      </c>
      <c r="K209" s="34"/>
      <c r="L209" s="34"/>
      <c r="M209" s="34"/>
    </row>
    <row r="210" ht="14.5" spans="1:13">
      <c r="A210" s="21">
        <v>203</v>
      </c>
      <c r="B210" s="22" t="s">
        <v>643</v>
      </c>
      <c r="C210" s="29" t="s">
        <v>20</v>
      </c>
      <c r="D210" s="24" t="s">
        <v>644</v>
      </c>
      <c r="E210" s="25" t="s">
        <v>642</v>
      </c>
      <c r="F210" s="21" t="s">
        <v>24</v>
      </c>
      <c r="G210" s="21" t="s">
        <v>645</v>
      </c>
      <c r="H210" s="27">
        <v>20</v>
      </c>
      <c r="I210" s="34">
        <v>10</v>
      </c>
      <c r="J210" s="34">
        <v>10</v>
      </c>
      <c r="K210" s="34"/>
      <c r="L210" s="34"/>
      <c r="M210" s="34">
        <f>H210-I210</f>
        <v>10</v>
      </c>
    </row>
    <row r="211" ht="52" spans="1:13">
      <c r="A211" s="21">
        <v>204</v>
      </c>
      <c r="B211" s="22" t="s">
        <v>646</v>
      </c>
      <c r="C211" s="29" t="s">
        <v>20</v>
      </c>
      <c r="D211" s="24" t="s">
        <v>647</v>
      </c>
      <c r="E211" s="25" t="s">
        <v>648</v>
      </c>
      <c r="F211" s="21" t="s">
        <v>24</v>
      </c>
      <c r="G211" s="21" t="s">
        <v>629</v>
      </c>
      <c r="H211" s="27">
        <v>500</v>
      </c>
      <c r="I211" s="34">
        <v>315</v>
      </c>
      <c r="J211" s="34">
        <v>315</v>
      </c>
      <c r="K211" s="34"/>
      <c r="L211" s="34"/>
      <c r="M211" s="34">
        <f>H211-I211</f>
        <v>185</v>
      </c>
    </row>
    <row r="212" ht="26" spans="1:13">
      <c r="A212" s="21">
        <v>205</v>
      </c>
      <c r="B212" s="22" t="s">
        <v>649</v>
      </c>
      <c r="C212" s="29" t="s">
        <v>20</v>
      </c>
      <c r="D212" s="24" t="s">
        <v>650</v>
      </c>
      <c r="E212" s="25" t="s">
        <v>642</v>
      </c>
      <c r="F212" s="21" t="s">
        <v>23</v>
      </c>
      <c r="G212" s="21" t="s">
        <v>651</v>
      </c>
      <c r="H212" s="27">
        <v>40</v>
      </c>
      <c r="I212" s="34">
        <v>20</v>
      </c>
      <c r="J212" s="34">
        <v>20</v>
      </c>
      <c r="K212" s="34"/>
      <c r="L212" s="34"/>
      <c r="M212" s="34">
        <f>H212-I212</f>
        <v>20</v>
      </c>
    </row>
    <row r="213" ht="14.5" spans="1:13">
      <c r="A213" s="21">
        <v>206</v>
      </c>
      <c r="B213" s="22" t="s">
        <v>652</v>
      </c>
      <c r="C213" s="29" t="s">
        <v>20</v>
      </c>
      <c r="D213" s="24" t="s">
        <v>653</v>
      </c>
      <c r="E213" s="25" t="s">
        <v>654</v>
      </c>
      <c r="F213" s="21" t="s">
        <v>655</v>
      </c>
      <c r="G213" s="21" t="s">
        <v>629</v>
      </c>
      <c r="H213" s="27">
        <v>63</v>
      </c>
      <c r="I213" s="34">
        <v>63</v>
      </c>
      <c r="J213" s="34"/>
      <c r="K213" s="34">
        <v>63</v>
      </c>
      <c r="L213" s="34"/>
      <c r="M213" s="34"/>
    </row>
    <row r="214" ht="26" spans="1:13">
      <c r="A214" s="21">
        <v>207</v>
      </c>
      <c r="B214" s="22" t="s">
        <v>656</v>
      </c>
      <c r="C214" s="29" t="s">
        <v>20</v>
      </c>
      <c r="D214" s="24" t="s">
        <v>657</v>
      </c>
      <c r="E214" s="25" t="s">
        <v>658</v>
      </c>
      <c r="F214" s="21" t="s">
        <v>24</v>
      </c>
      <c r="G214" s="21" t="s">
        <v>659</v>
      </c>
      <c r="H214" s="27">
        <v>70</v>
      </c>
      <c r="I214" s="34">
        <v>70</v>
      </c>
      <c r="J214" s="34">
        <v>70</v>
      </c>
      <c r="K214" s="34"/>
      <c r="L214" s="34"/>
      <c r="M214" s="34"/>
    </row>
    <row r="215" ht="14.5" spans="1:13">
      <c r="A215" s="21">
        <v>208</v>
      </c>
      <c r="B215" s="22" t="s">
        <v>660</v>
      </c>
      <c r="C215" s="29" t="s">
        <v>20</v>
      </c>
      <c r="D215" s="24" t="s">
        <v>661</v>
      </c>
      <c r="E215" s="25" t="s">
        <v>642</v>
      </c>
      <c r="F215" s="21" t="s">
        <v>23</v>
      </c>
      <c r="G215" s="21" t="s">
        <v>662</v>
      </c>
      <c r="H215" s="27">
        <v>25</v>
      </c>
      <c r="I215" s="34">
        <v>25</v>
      </c>
      <c r="J215" s="34">
        <v>25</v>
      </c>
      <c r="K215" s="34"/>
      <c r="L215" s="34"/>
      <c r="M215" s="34"/>
    </row>
    <row r="216" ht="26" spans="1:13">
      <c r="A216" s="21">
        <v>209</v>
      </c>
      <c r="B216" s="22" t="s">
        <v>663</v>
      </c>
      <c r="C216" s="29" t="s">
        <v>20</v>
      </c>
      <c r="D216" s="24" t="s">
        <v>664</v>
      </c>
      <c r="E216" s="25" t="s">
        <v>654</v>
      </c>
      <c r="F216" s="21" t="s">
        <v>665</v>
      </c>
      <c r="G216" s="21" t="s">
        <v>629</v>
      </c>
      <c r="H216" s="27">
        <v>37</v>
      </c>
      <c r="I216" s="34">
        <v>37</v>
      </c>
      <c r="J216" s="34">
        <v>37</v>
      </c>
      <c r="K216" s="34"/>
      <c r="L216" s="34"/>
      <c r="M216" s="34"/>
    </row>
    <row r="217" ht="39" spans="1:13">
      <c r="A217" s="21">
        <v>210</v>
      </c>
      <c r="B217" s="22" t="s">
        <v>666</v>
      </c>
      <c r="C217" s="29" t="s">
        <v>20</v>
      </c>
      <c r="D217" s="24" t="s">
        <v>667</v>
      </c>
      <c r="E217" s="25" t="s">
        <v>47</v>
      </c>
      <c r="F217" s="21" t="s">
        <v>24</v>
      </c>
      <c r="G217" s="21" t="s">
        <v>629</v>
      </c>
      <c r="H217" s="27">
        <v>40</v>
      </c>
      <c r="I217" s="34">
        <v>40</v>
      </c>
      <c r="J217" s="34">
        <v>40</v>
      </c>
      <c r="K217" s="34"/>
      <c r="L217" s="34"/>
      <c r="M217" s="34"/>
    </row>
    <row r="218" ht="28.5" spans="1:13">
      <c r="A218" s="21">
        <v>211</v>
      </c>
      <c r="B218" s="22" t="s">
        <v>668</v>
      </c>
      <c r="C218" s="29" t="s">
        <v>20</v>
      </c>
      <c r="D218" s="24" t="s">
        <v>669</v>
      </c>
      <c r="E218" s="25" t="s">
        <v>670</v>
      </c>
      <c r="F218" s="21" t="s">
        <v>24</v>
      </c>
      <c r="G218" s="21" t="s">
        <v>629</v>
      </c>
      <c r="H218" s="27">
        <v>85</v>
      </c>
      <c r="I218" s="34">
        <v>85</v>
      </c>
      <c r="J218" s="34">
        <v>85</v>
      </c>
      <c r="K218" s="34"/>
      <c r="L218" s="34"/>
      <c r="M218" s="34"/>
    </row>
    <row r="219" ht="65" spans="1:13">
      <c r="A219" s="21">
        <v>212</v>
      </c>
      <c r="B219" s="22" t="s">
        <v>671</v>
      </c>
      <c r="C219" s="29" t="s">
        <v>20</v>
      </c>
      <c r="D219" s="24" t="s">
        <v>672</v>
      </c>
      <c r="E219" s="25" t="s">
        <v>47</v>
      </c>
      <c r="F219" s="21" t="s">
        <v>24</v>
      </c>
      <c r="G219" s="21" t="s">
        <v>629</v>
      </c>
      <c r="H219" s="27">
        <v>230</v>
      </c>
      <c r="I219" s="34">
        <v>230</v>
      </c>
      <c r="J219" s="34">
        <v>230</v>
      </c>
      <c r="K219" s="34"/>
      <c r="L219" s="34"/>
      <c r="M219" s="34"/>
    </row>
    <row r="220" ht="26" spans="1:13">
      <c r="A220" s="21">
        <v>213</v>
      </c>
      <c r="B220" s="22" t="s">
        <v>673</v>
      </c>
      <c r="C220" s="29" t="s">
        <v>20</v>
      </c>
      <c r="D220" s="24" t="s">
        <v>674</v>
      </c>
      <c r="E220" s="25" t="s">
        <v>654</v>
      </c>
      <c r="F220" s="21" t="s">
        <v>655</v>
      </c>
      <c r="G220" s="21" t="s">
        <v>629</v>
      </c>
      <c r="H220" s="27">
        <v>20</v>
      </c>
      <c r="I220" s="34">
        <v>20</v>
      </c>
      <c r="J220" s="34">
        <v>20</v>
      </c>
      <c r="K220" s="34"/>
      <c r="L220" s="34"/>
      <c r="M220" s="34"/>
    </row>
    <row r="221" ht="26" spans="1:13">
      <c r="A221" s="21">
        <v>214</v>
      </c>
      <c r="B221" s="22" t="s">
        <v>675</v>
      </c>
      <c r="C221" s="29" t="s">
        <v>109</v>
      </c>
      <c r="D221" s="24" t="s">
        <v>676</v>
      </c>
      <c r="E221" s="25" t="s">
        <v>47</v>
      </c>
      <c r="F221" s="21" t="s">
        <v>24</v>
      </c>
      <c r="G221" s="21" t="s">
        <v>629</v>
      </c>
      <c r="H221" s="27">
        <v>80</v>
      </c>
      <c r="I221" s="34">
        <v>80</v>
      </c>
      <c r="J221" s="34">
        <v>80</v>
      </c>
      <c r="K221" s="34"/>
      <c r="L221" s="34"/>
      <c r="M221" s="34"/>
    </row>
    <row r="222" ht="26" spans="1:13">
      <c r="A222" s="21">
        <v>215</v>
      </c>
      <c r="B222" s="22" t="s">
        <v>677</v>
      </c>
      <c r="C222" s="29" t="s">
        <v>109</v>
      </c>
      <c r="D222" s="24" t="s">
        <v>678</v>
      </c>
      <c r="E222" s="25" t="s">
        <v>679</v>
      </c>
      <c r="F222" s="21" t="s">
        <v>326</v>
      </c>
      <c r="G222" s="21" t="s">
        <v>629</v>
      </c>
      <c r="H222" s="27">
        <v>20</v>
      </c>
      <c r="I222" s="34">
        <v>20</v>
      </c>
      <c r="J222" s="34"/>
      <c r="K222" s="34">
        <v>20</v>
      </c>
      <c r="L222" s="34"/>
      <c r="M222" s="34"/>
    </row>
    <row r="223" ht="26" spans="1:13">
      <c r="A223" s="21">
        <v>216</v>
      </c>
      <c r="B223" s="22" t="s">
        <v>680</v>
      </c>
      <c r="C223" s="29" t="s">
        <v>109</v>
      </c>
      <c r="D223" s="24" t="s">
        <v>681</v>
      </c>
      <c r="E223" s="25" t="s">
        <v>654</v>
      </c>
      <c r="F223" s="21" t="s">
        <v>655</v>
      </c>
      <c r="G223" s="21" t="s">
        <v>629</v>
      </c>
      <c r="H223" s="27">
        <v>10</v>
      </c>
      <c r="I223" s="34">
        <v>10</v>
      </c>
      <c r="J223" s="34">
        <v>10</v>
      </c>
      <c r="K223" s="34"/>
      <c r="L223" s="34"/>
      <c r="M223" s="34"/>
    </row>
    <row r="224" ht="26" spans="1:13">
      <c r="A224" s="21">
        <v>217</v>
      </c>
      <c r="B224" s="22" t="s">
        <v>682</v>
      </c>
      <c r="C224" s="29" t="s">
        <v>109</v>
      </c>
      <c r="D224" s="24" t="s">
        <v>683</v>
      </c>
      <c r="E224" s="25" t="s">
        <v>658</v>
      </c>
      <c r="F224" s="21" t="s">
        <v>462</v>
      </c>
      <c r="G224" s="21" t="s">
        <v>629</v>
      </c>
      <c r="H224" s="27">
        <v>20</v>
      </c>
      <c r="I224" s="34">
        <v>20</v>
      </c>
      <c r="J224" s="34"/>
      <c r="K224" s="34">
        <v>20</v>
      </c>
      <c r="L224" s="34"/>
      <c r="M224" s="34"/>
    </row>
    <row r="225" ht="26" spans="1:13">
      <c r="A225" s="21">
        <v>218</v>
      </c>
      <c r="B225" s="22" t="s">
        <v>684</v>
      </c>
      <c r="C225" s="29" t="s">
        <v>20</v>
      </c>
      <c r="D225" s="24" t="s">
        <v>685</v>
      </c>
      <c r="E225" s="25" t="s">
        <v>686</v>
      </c>
      <c r="F225" s="21" t="s">
        <v>24</v>
      </c>
      <c r="G225" s="21" t="s">
        <v>687</v>
      </c>
      <c r="H225" s="27">
        <v>3.2</v>
      </c>
      <c r="I225" s="34">
        <v>3.2</v>
      </c>
      <c r="J225" s="34">
        <v>3.2</v>
      </c>
      <c r="K225" s="34"/>
      <c r="L225" s="34"/>
      <c r="M225" s="34"/>
    </row>
    <row r="226" ht="39" spans="1:13">
      <c r="A226" s="21">
        <v>219</v>
      </c>
      <c r="B226" s="22" t="s">
        <v>688</v>
      </c>
      <c r="C226" s="29" t="s">
        <v>20</v>
      </c>
      <c r="D226" s="24" t="s">
        <v>689</v>
      </c>
      <c r="E226" s="25" t="s">
        <v>686</v>
      </c>
      <c r="F226" s="21" t="s">
        <v>24</v>
      </c>
      <c r="G226" s="21" t="s">
        <v>687</v>
      </c>
      <c r="H226" s="27">
        <v>39.2</v>
      </c>
      <c r="I226" s="34">
        <v>19.6</v>
      </c>
      <c r="J226" s="34">
        <v>19.6</v>
      </c>
      <c r="K226" s="34"/>
      <c r="L226" s="34"/>
      <c r="M226" s="34">
        <f>H226-I226</f>
        <v>19.6</v>
      </c>
    </row>
    <row r="227" ht="26" spans="1:13">
      <c r="A227" s="21">
        <v>220</v>
      </c>
      <c r="B227" s="22" t="s">
        <v>690</v>
      </c>
      <c r="C227" s="29" t="s">
        <v>20</v>
      </c>
      <c r="D227" s="24" t="s">
        <v>691</v>
      </c>
      <c r="E227" s="25" t="s">
        <v>686</v>
      </c>
      <c r="F227" s="21" t="s">
        <v>23</v>
      </c>
      <c r="G227" s="21" t="s">
        <v>687</v>
      </c>
      <c r="H227" s="27">
        <v>40</v>
      </c>
      <c r="I227" s="34">
        <v>20</v>
      </c>
      <c r="J227" s="34">
        <v>20</v>
      </c>
      <c r="K227" s="34"/>
      <c r="L227" s="34"/>
      <c r="M227" s="34">
        <f>H227-I227</f>
        <v>20</v>
      </c>
    </row>
    <row r="228" ht="39" spans="1:13">
      <c r="A228" s="21">
        <v>221</v>
      </c>
      <c r="B228" s="22" t="s">
        <v>692</v>
      </c>
      <c r="C228" s="29" t="s">
        <v>20</v>
      </c>
      <c r="D228" s="24" t="s">
        <v>262</v>
      </c>
      <c r="E228" s="25" t="s">
        <v>693</v>
      </c>
      <c r="F228" s="21" t="s">
        <v>23</v>
      </c>
      <c r="G228" s="21" t="s">
        <v>687</v>
      </c>
      <c r="H228" s="27">
        <v>12</v>
      </c>
      <c r="I228" s="34">
        <v>12</v>
      </c>
      <c r="J228" s="34">
        <v>12</v>
      </c>
      <c r="K228" s="34"/>
      <c r="L228" s="34"/>
      <c r="M228" s="34"/>
    </row>
    <row r="229" ht="72" spans="1:13">
      <c r="A229" s="21">
        <v>222</v>
      </c>
      <c r="B229" s="22" t="s">
        <v>694</v>
      </c>
      <c r="C229" s="29" t="s">
        <v>20</v>
      </c>
      <c r="D229" s="24" t="s">
        <v>695</v>
      </c>
      <c r="E229" s="36" t="s">
        <v>696</v>
      </c>
      <c r="F229" s="21" t="s">
        <v>125</v>
      </c>
      <c r="G229" s="21" t="s">
        <v>687</v>
      </c>
      <c r="H229" s="27">
        <v>300</v>
      </c>
      <c r="I229" s="34">
        <v>300</v>
      </c>
      <c r="J229" s="34">
        <v>300</v>
      </c>
      <c r="K229" s="34"/>
      <c r="L229" s="34"/>
      <c r="M229" s="34"/>
    </row>
    <row r="230" ht="26" spans="1:13">
      <c r="A230" s="21">
        <v>223</v>
      </c>
      <c r="B230" s="22" t="s">
        <v>697</v>
      </c>
      <c r="C230" s="29" t="s">
        <v>109</v>
      </c>
      <c r="D230" s="24" t="s">
        <v>698</v>
      </c>
      <c r="E230" s="25" t="s">
        <v>686</v>
      </c>
      <c r="F230" s="21" t="s">
        <v>326</v>
      </c>
      <c r="G230" s="21" t="s">
        <v>687</v>
      </c>
      <c r="H230" s="27">
        <v>8</v>
      </c>
      <c r="I230" s="34">
        <v>8</v>
      </c>
      <c r="J230" s="34"/>
      <c r="K230" s="34">
        <v>8</v>
      </c>
      <c r="L230" s="34"/>
      <c r="M230" s="34"/>
    </row>
    <row r="231" ht="26" spans="1:13">
      <c r="A231" s="21">
        <v>224</v>
      </c>
      <c r="B231" s="22" t="s">
        <v>699</v>
      </c>
      <c r="C231" s="29" t="s">
        <v>109</v>
      </c>
      <c r="D231" s="24" t="s">
        <v>700</v>
      </c>
      <c r="E231" s="25" t="s">
        <v>686</v>
      </c>
      <c r="F231" s="21" t="s">
        <v>326</v>
      </c>
      <c r="G231" s="21" t="s">
        <v>701</v>
      </c>
      <c r="H231" s="27">
        <v>29</v>
      </c>
      <c r="I231" s="34">
        <v>29</v>
      </c>
      <c r="J231" s="34"/>
      <c r="K231" s="34">
        <v>29</v>
      </c>
      <c r="L231" s="34"/>
      <c r="M231" s="34"/>
    </row>
    <row r="232" ht="39" spans="1:13">
      <c r="A232" s="21">
        <v>225</v>
      </c>
      <c r="B232" s="22" t="s">
        <v>702</v>
      </c>
      <c r="C232" s="29" t="s">
        <v>20</v>
      </c>
      <c r="D232" s="24" t="s">
        <v>703</v>
      </c>
      <c r="E232" s="25" t="s">
        <v>704</v>
      </c>
      <c r="F232" s="21" t="s">
        <v>23</v>
      </c>
      <c r="G232" s="21" t="s">
        <v>705</v>
      </c>
      <c r="H232" s="27">
        <v>160</v>
      </c>
      <c r="I232" s="34">
        <v>80</v>
      </c>
      <c r="J232" s="34">
        <v>80</v>
      </c>
      <c r="K232" s="34"/>
      <c r="L232" s="34"/>
      <c r="M232" s="34">
        <f>H232-I232</f>
        <v>80</v>
      </c>
    </row>
    <row r="233" ht="39" spans="1:13">
      <c r="A233" s="21">
        <v>226</v>
      </c>
      <c r="B233" s="22" t="s">
        <v>706</v>
      </c>
      <c r="C233" s="29" t="s">
        <v>109</v>
      </c>
      <c r="D233" s="24" t="s">
        <v>707</v>
      </c>
      <c r="E233" s="25" t="s">
        <v>708</v>
      </c>
      <c r="F233" s="21" t="s">
        <v>24</v>
      </c>
      <c r="G233" s="21" t="s">
        <v>705</v>
      </c>
      <c r="H233" s="27">
        <v>92</v>
      </c>
      <c r="I233" s="34">
        <v>92</v>
      </c>
      <c r="J233" s="34"/>
      <c r="K233" s="34"/>
      <c r="L233" s="34">
        <v>92</v>
      </c>
      <c r="M233" s="34"/>
    </row>
    <row r="234" ht="14.5" spans="1:13">
      <c r="A234" s="21">
        <v>227</v>
      </c>
      <c r="B234" s="22" t="s">
        <v>709</v>
      </c>
      <c r="C234" s="29" t="s">
        <v>20</v>
      </c>
      <c r="D234" s="24" t="s">
        <v>710</v>
      </c>
      <c r="E234" s="25" t="s">
        <v>711</v>
      </c>
      <c r="F234" s="21" t="s">
        <v>24</v>
      </c>
      <c r="G234" s="21" t="s">
        <v>712</v>
      </c>
      <c r="H234" s="27">
        <v>25.8</v>
      </c>
      <c r="I234" s="34">
        <v>17.2</v>
      </c>
      <c r="J234" s="34">
        <v>17.2</v>
      </c>
      <c r="K234" s="34"/>
      <c r="L234" s="34"/>
      <c r="M234" s="34">
        <f>H234-I234</f>
        <v>8.6</v>
      </c>
    </row>
    <row r="235" ht="39" spans="1:13">
      <c r="A235" s="21">
        <v>228</v>
      </c>
      <c r="B235" s="22" t="s">
        <v>713</v>
      </c>
      <c r="C235" s="29" t="s">
        <v>20</v>
      </c>
      <c r="D235" s="24" t="s">
        <v>641</v>
      </c>
      <c r="E235" s="25" t="s">
        <v>714</v>
      </c>
      <c r="F235" s="21" t="s">
        <v>715</v>
      </c>
      <c r="G235" s="21" t="s">
        <v>716</v>
      </c>
      <c r="H235" s="27">
        <v>4.8</v>
      </c>
      <c r="I235" s="34">
        <v>4.8</v>
      </c>
      <c r="J235" s="34">
        <v>4.8</v>
      </c>
      <c r="K235" s="34"/>
      <c r="L235" s="34"/>
      <c r="M235" s="34"/>
    </row>
    <row r="236" ht="26" spans="1:13">
      <c r="A236" s="21">
        <v>229</v>
      </c>
      <c r="B236" s="22" t="s">
        <v>717</v>
      </c>
      <c r="C236" s="29" t="s">
        <v>20</v>
      </c>
      <c r="D236" s="24" t="s">
        <v>718</v>
      </c>
      <c r="E236" s="25" t="s">
        <v>714</v>
      </c>
      <c r="F236" s="21" t="s">
        <v>23</v>
      </c>
      <c r="G236" s="21" t="s">
        <v>719</v>
      </c>
      <c r="H236" s="27">
        <v>120</v>
      </c>
      <c r="I236" s="34">
        <v>80</v>
      </c>
      <c r="J236" s="34"/>
      <c r="K236" s="34"/>
      <c r="L236" s="34">
        <v>80</v>
      </c>
      <c r="M236" s="34">
        <f>H236-I236</f>
        <v>40</v>
      </c>
    </row>
    <row r="237" ht="26" spans="1:13">
      <c r="A237" s="21">
        <v>230</v>
      </c>
      <c r="B237" s="22" t="s">
        <v>720</v>
      </c>
      <c r="C237" s="29" t="s">
        <v>20</v>
      </c>
      <c r="D237" s="24" t="s">
        <v>721</v>
      </c>
      <c r="E237" s="25" t="s">
        <v>722</v>
      </c>
      <c r="F237" s="21" t="s">
        <v>24</v>
      </c>
      <c r="G237" s="21" t="s">
        <v>723</v>
      </c>
      <c r="H237" s="27">
        <v>2.94</v>
      </c>
      <c r="I237" s="34">
        <v>2.94</v>
      </c>
      <c r="J237" s="34">
        <v>2.94</v>
      </c>
      <c r="K237" s="34"/>
      <c r="L237" s="34"/>
      <c r="M237" s="34"/>
    </row>
    <row r="238" ht="26" spans="1:13">
      <c r="A238" s="21">
        <v>231</v>
      </c>
      <c r="B238" s="22" t="s">
        <v>724</v>
      </c>
      <c r="C238" s="29" t="s">
        <v>20</v>
      </c>
      <c r="D238" s="24" t="s">
        <v>725</v>
      </c>
      <c r="E238" s="25" t="s">
        <v>726</v>
      </c>
      <c r="F238" s="21" t="s">
        <v>23</v>
      </c>
      <c r="G238" s="21" t="s">
        <v>727</v>
      </c>
      <c r="H238" s="27">
        <v>4</v>
      </c>
      <c r="I238" s="34">
        <v>4</v>
      </c>
      <c r="J238" s="34">
        <v>4</v>
      </c>
      <c r="K238" s="34"/>
      <c r="L238" s="34"/>
      <c r="M238" s="34"/>
    </row>
    <row r="239" ht="26" spans="1:13">
      <c r="A239" s="21">
        <v>232</v>
      </c>
      <c r="B239" s="22" t="s">
        <v>728</v>
      </c>
      <c r="C239" s="29" t="s">
        <v>20</v>
      </c>
      <c r="D239" s="24" t="s">
        <v>729</v>
      </c>
      <c r="E239" s="25" t="s">
        <v>730</v>
      </c>
      <c r="F239" s="21" t="s">
        <v>23</v>
      </c>
      <c r="G239" s="21" t="s">
        <v>731</v>
      </c>
      <c r="H239" s="27">
        <v>4</v>
      </c>
      <c r="I239" s="34">
        <v>4</v>
      </c>
      <c r="J239" s="34">
        <v>4</v>
      </c>
      <c r="K239" s="34"/>
      <c r="L239" s="34"/>
      <c r="M239" s="34"/>
    </row>
    <row r="240" ht="39" spans="1:13">
      <c r="A240" s="21">
        <v>233</v>
      </c>
      <c r="B240" s="22" t="s">
        <v>732</v>
      </c>
      <c r="C240" s="29" t="s">
        <v>20</v>
      </c>
      <c r="D240" s="24" t="s">
        <v>733</v>
      </c>
      <c r="E240" s="25" t="s">
        <v>734</v>
      </c>
      <c r="F240" s="21" t="s">
        <v>601</v>
      </c>
      <c r="G240" s="21" t="s">
        <v>735</v>
      </c>
      <c r="H240" s="27">
        <v>7.2</v>
      </c>
      <c r="I240" s="34">
        <v>7.2</v>
      </c>
      <c r="J240" s="34">
        <v>7.2</v>
      </c>
      <c r="K240" s="34"/>
      <c r="L240" s="34"/>
      <c r="M240" s="34"/>
    </row>
    <row r="241" ht="130" spans="1:13">
      <c r="A241" s="21">
        <v>234</v>
      </c>
      <c r="B241" s="22" t="s">
        <v>736</v>
      </c>
      <c r="C241" s="29" t="s">
        <v>20</v>
      </c>
      <c r="D241" s="24" t="s">
        <v>737</v>
      </c>
      <c r="E241" s="25" t="s">
        <v>738</v>
      </c>
      <c r="F241" s="21" t="s">
        <v>24</v>
      </c>
      <c r="G241" s="21" t="s">
        <v>739</v>
      </c>
      <c r="H241" s="27">
        <v>80</v>
      </c>
      <c r="I241" s="34">
        <v>80</v>
      </c>
      <c r="J241" s="34">
        <v>80</v>
      </c>
      <c r="K241" s="34"/>
      <c r="L241" s="34"/>
      <c r="M241" s="34"/>
    </row>
    <row r="242" ht="39" spans="1:13">
      <c r="A242" s="21">
        <v>235</v>
      </c>
      <c r="B242" s="22" t="s">
        <v>740</v>
      </c>
      <c r="C242" s="29" t="s">
        <v>20</v>
      </c>
      <c r="D242" s="24" t="s">
        <v>741</v>
      </c>
      <c r="E242" s="25" t="s">
        <v>742</v>
      </c>
      <c r="F242" s="21" t="s">
        <v>188</v>
      </c>
      <c r="G242" s="21" t="s">
        <v>121</v>
      </c>
      <c r="H242" s="27">
        <v>44</v>
      </c>
      <c r="I242" s="34">
        <v>28</v>
      </c>
      <c r="J242" s="34">
        <v>28</v>
      </c>
      <c r="K242" s="34"/>
      <c r="L242" s="34"/>
      <c r="M242" s="34">
        <f>H242-I242</f>
        <v>16</v>
      </c>
    </row>
    <row r="243" ht="39" spans="1:13">
      <c r="A243" s="21">
        <v>236</v>
      </c>
      <c r="B243" s="22" t="s">
        <v>743</v>
      </c>
      <c r="C243" s="29" t="s">
        <v>20</v>
      </c>
      <c r="D243" s="24" t="s">
        <v>744</v>
      </c>
      <c r="E243" s="25" t="s">
        <v>745</v>
      </c>
      <c r="F243" s="21" t="s">
        <v>188</v>
      </c>
      <c r="G243" s="21" t="s">
        <v>254</v>
      </c>
      <c r="H243" s="27">
        <v>8</v>
      </c>
      <c r="I243" s="34">
        <v>8</v>
      </c>
      <c r="J243" s="34">
        <v>8</v>
      </c>
      <c r="K243" s="34"/>
      <c r="L243" s="34"/>
      <c r="M243" s="34"/>
    </row>
    <row r="244" ht="39" spans="1:13">
      <c r="A244" s="21">
        <v>237</v>
      </c>
      <c r="B244" s="22" t="s">
        <v>746</v>
      </c>
      <c r="C244" s="29" t="s">
        <v>20</v>
      </c>
      <c r="D244" s="24" t="s">
        <v>747</v>
      </c>
      <c r="E244" s="25" t="s">
        <v>748</v>
      </c>
      <c r="F244" s="21" t="s">
        <v>23</v>
      </c>
      <c r="G244" s="21" t="s">
        <v>121</v>
      </c>
      <c r="H244" s="27">
        <v>18.4</v>
      </c>
      <c r="I244" s="34">
        <v>14.4</v>
      </c>
      <c r="J244" s="34">
        <v>14.4</v>
      </c>
      <c r="K244" s="34"/>
      <c r="L244" s="34"/>
      <c r="M244" s="34">
        <f>H244-I244</f>
        <v>4</v>
      </c>
    </row>
    <row r="245" ht="39" spans="1:13">
      <c r="A245" s="21">
        <v>238</v>
      </c>
      <c r="B245" s="22" t="s">
        <v>749</v>
      </c>
      <c r="C245" s="29" t="s">
        <v>20</v>
      </c>
      <c r="D245" s="24" t="s">
        <v>750</v>
      </c>
      <c r="E245" s="25" t="s">
        <v>745</v>
      </c>
      <c r="F245" s="21" t="s">
        <v>23</v>
      </c>
      <c r="G245" s="21" t="s">
        <v>121</v>
      </c>
      <c r="H245" s="27">
        <v>64</v>
      </c>
      <c r="I245" s="34">
        <v>32</v>
      </c>
      <c r="J245" s="34">
        <v>32</v>
      </c>
      <c r="K245" s="34"/>
      <c r="L245" s="34"/>
      <c r="M245" s="34">
        <f>H245-I245</f>
        <v>32</v>
      </c>
    </row>
    <row r="246" ht="14.5" spans="1:13">
      <c r="A246" s="21">
        <v>239</v>
      </c>
      <c r="B246" s="22" t="s">
        <v>751</v>
      </c>
      <c r="C246" s="29" t="s">
        <v>20</v>
      </c>
      <c r="D246" s="24" t="s">
        <v>752</v>
      </c>
      <c r="E246" s="25" t="s">
        <v>753</v>
      </c>
      <c r="F246" s="21" t="s">
        <v>23</v>
      </c>
      <c r="G246" s="21" t="s">
        <v>121</v>
      </c>
      <c r="H246" s="27">
        <v>25.5</v>
      </c>
      <c r="I246" s="34">
        <v>25.5</v>
      </c>
      <c r="J246" s="34">
        <v>25.5</v>
      </c>
      <c r="K246" s="34"/>
      <c r="L246" s="34"/>
      <c r="M246" s="34"/>
    </row>
    <row r="247" ht="104" spans="1:13">
      <c r="A247" s="21">
        <v>240</v>
      </c>
      <c r="B247" s="22" t="s">
        <v>754</v>
      </c>
      <c r="C247" s="29" t="s">
        <v>20</v>
      </c>
      <c r="D247" s="24" t="s">
        <v>755</v>
      </c>
      <c r="E247" s="25" t="s">
        <v>756</v>
      </c>
      <c r="F247" s="21" t="s">
        <v>23</v>
      </c>
      <c r="G247" s="21" t="s">
        <v>121</v>
      </c>
      <c r="H247" s="27">
        <v>80.4</v>
      </c>
      <c r="I247" s="34">
        <v>50</v>
      </c>
      <c r="J247" s="34"/>
      <c r="K247" s="34"/>
      <c r="L247" s="34">
        <v>50</v>
      </c>
      <c r="M247" s="34">
        <f>H247-I247</f>
        <v>30.4</v>
      </c>
    </row>
    <row r="248" ht="39" spans="1:13">
      <c r="A248" s="21">
        <v>241</v>
      </c>
      <c r="B248" s="22" t="s">
        <v>757</v>
      </c>
      <c r="C248" s="29" t="s">
        <v>20</v>
      </c>
      <c r="D248" s="24" t="s">
        <v>262</v>
      </c>
      <c r="E248" s="25" t="s">
        <v>758</v>
      </c>
      <c r="F248" s="21" t="s">
        <v>24</v>
      </c>
      <c r="G248" s="21" t="s">
        <v>759</v>
      </c>
      <c r="H248" s="27">
        <v>12</v>
      </c>
      <c r="I248" s="34">
        <v>12</v>
      </c>
      <c r="J248" s="34">
        <v>12</v>
      </c>
      <c r="K248" s="34"/>
      <c r="L248" s="34"/>
      <c r="M248" s="34"/>
    </row>
    <row r="249" ht="14.5" spans="1:13">
      <c r="A249" s="21">
        <v>242</v>
      </c>
      <c r="B249" s="22" t="s">
        <v>760</v>
      </c>
      <c r="C249" s="29" t="s">
        <v>20</v>
      </c>
      <c r="D249" s="24" t="s">
        <v>761</v>
      </c>
      <c r="E249" s="25" t="s">
        <v>762</v>
      </c>
      <c r="F249" s="21" t="s">
        <v>601</v>
      </c>
      <c r="G249" s="21" t="s">
        <v>121</v>
      </c>
      <c r="H249" s="27">
        <v>28</v>
      </c>
      <c r="I249" s="34">
        <v>11.2</v>
      </c>
      <c r="J249" s="34">
        <v>11.2</v>
      </c>
      <c r="K249" s="34"/>
      <c r="L249" s="34"/>
      <c r="M249" s="34">
        <f>H249-I249</f>
        <v>16.8</v>
      </c>
    </row>
    <row r="250" ht="26" spans="1:13">
      <c r="A250" s="21">
        <v>243</v>
      </c>
      <c r="B250" s="22" t="s">
        <v>763</v>
      </c>
      <c r="C250" s="29" t="s">
        <v>20</v>
      </c>
      <c r="D250" s="24" t="s">
        <v>764</v>
      </c>
      <c r="E250" s="25" t="s">
        <v>762</v>
      </c>
      <c r="F250" s="21" t="s">
        <v>23</v>
      </c>
      <c r="G250" s="21" t="s">
        <v>121</v>
      </c>
      <c r="H250" s="27">
        <v>140</v>
      </c>
      <c r="I250" s="34">
        <v>70</v>
      </c>
      <c r="J250" s="34">
        <v>70</v>
      </c>
      <c r="K250" s="34"/>
      <c r="L250" s="34"/>
      <c r="M250" s="34">
        <f>H250-I250</f>
        <v>70</v>
      </c>
    </row>
    <row r="251" ht="39" spans="1:13">
      <c r="A251" s="21">
        <v>244</v>
      </c>
      <c r="B251" s="22" t="s">
        <v>765</v>
      </c>
      <c r="C251" s="29" t="s">
        <v>109</v>
      </c>
      <c r="D251" s="24" t="s">
        <v>766</v>
      </c>
      <c r="E251" s="25" t="s">
        <v>767</v>
      </c>
      <c r="F251" s="21" t="s">
        <v>23</v>
      </c>
      <c r="G251" s="21" t="s">
        <v>121</v>
      </c>
      <c r="H251" s="27">
        <v>84.5</v>
      </c>
      <c r="I251" s="34">
        <v>50</v>
      </c>
      <c r="J251" s="34"/>
      <c r="K251" s="34"/>
      <c r="L251" s="34">
        <v>50</v>
      </c>
      <c r="M251" s="34">
        <f>H251-I251</f>
        <v>34.5</v>
      </c>
    </row>
    <row r="252" ht="14.5" spans="1:13">
      <c r="A252" s="21">
        <v>245</v>
      </c>
      <c r="B252" s="22" t="s">
        <v>768</v>
      </c>
      <c r="C252" s="29" t="s">
        <v>20</v>
      </c>
      <c r="D252" s="24" t="s">
        <v>769</v>
      </c>
      <c r="E252" s="25" t="s">
        <v>770</v>
      </c>
      <c r="F252" s="21" t="s">
        <v>24</v>
      </c>
      <c r="G252" s="21" t="s">
        <v>771</v>
      </c>
      <c r="H252" s="27">
        <v>14</v>
      </c>
      <c r="I252" s="34">
        <v>14</v>
      </c>
      <c r="J252" s="34">
        <v>14</v>
      </c>
      <c r="K252" s="34"/>
      <c r="L252" s="34"/>
      <c r="M252" s="34"/>
    </row>
    <row r="253" ht="26" spans="1:13">
      <c r="A253" s="21">
        <v>246</v>
      </c>
      <c r="B253" s="22" t="s">
        <v>772</v>
      </c>
      <c r="C253" s="29" t="s">
        <v>20</v>
      </c>
      <c r="D253" s="24" t="s">
        <v>773</v>
      </c>
      <c r="E253" s="25" t="s">
        <v>774</v>
      </c>
      <c r="F253" s="21" t="s">
        <v>24</v>
      </c>
      <c r="G253" s="21" t="s">
        <v>771</v>
      </c>
      <c r="H253" s="27">
        <v>36.6</v>
      </c>
      <c r="I253" s="34">
        <v>36.6</v>
      </c>
      <c r="J253" s="34">
        <v>36.6</v>
      </c>
      <c r="K253" s="34"/>
      <c r="L253" s="34"/>
      <c r="M253" s="34"/>
    </row>
    <row r="254" ht="14.5" spans="1:13">
      <c r="A254" s="21">
        <v>247</v>
      </c>
      <c r="B254" s="22" t="s">
        <v>775</v>
      </c>
      <c r="C254" s="29" t="s">
        <v>20</v>
      </c>
      <c r="D254" s="24" t="s">
        <v>776</v>
      </c>
      <c r="E254" s="25" t="s">
        <v>777</v>
      </c>
      <c r="F254" s="21" t="s">
        <v>24</v>
      </c>
      <c r="G254" s="21" t="s">
        <v>771</v>
      </c>
      <c r="H254" s="27">
        <v>12.6</v>
      </c>
      <c r="I254" s="34">
        <v>12.6</v>
      </c>
      <c r="J254" s="34">
        <v>12.6</v>
      </c>
      <c r="K254" s="34"/>
      <c r="L254" s="34"/>
      <c r="M254" s="34"/>
    </row>
    <row r="255" ht="14.5" spans="1:13">
      <c r="A255" s="21">
        <v>248</v>
      </c>
      <c r="B255" s="22" t="s">
        <v>778</v>
      </c>
      <c r="C255" s="29" t="s">
        <v>20</v>
      </c>
      <c r="D255" s="24" t="s">
        <v>779</v>
      </c>
      <c r="E255" s="25" t="s">
        <v>780</v>
      </c>
      <c r="F255" s="21" t="s">
        <v>24</v>
      </c>
      <c r="G255" s="21" t="s">
        <v>771</v>
      </c>
      <c r="H255" s="27">
        <v>12</v>
      </c>
      <c r="I255" s="34">
        <v>12</v>
      </c>
      <c r="J255" s="34">
        <v>12</v>
      </c>
      <c r="K255" s="34"/>
      <c r="L255" s="34"/>
      <c r="M255" s="34"/>
    </row>
    <row r="256" ht="39" spans="1:13">
      <c r="A256" s="21">
        <v>249</v>
      </c>
      <c r="B256" s="22" t="s">
        <v>781</v>
      </c>
      <c r="C256" s="29" t="s">
        <v>20</v>
      </c>
      <c r="D256" s="24" t="s">
        <v>424</v>
      </c>
      <c r="E256" s="25" t="s">
        <v>782</v>
      </c>
      <c r="F256" s="21" t="s">
        <v>23</v>
      </c>
      <c r="G256" s="21" t="s">
        <v>783</v>
      </c>
      <c r="H256" s="27">
        <v>14.4</v>
      </c>
      <c r="I256" s="34">
        <v>14.4</v>
      </c>
      <c r="J256" s="34">
        <v>14.4</v>
      </c>
      <c r="K256" s="34"/>
      <c r="L256" s="34"/>
      <c r="M256" s="34"/>
    </row>
    <row r="257" ht="28.5" spans="1:13">
      <c r="A257" s="21">
        <v>250</v>
      </c>
      <c r="B257" s="22" t="s">
        <v>784</v>
      </c>
      <c r="C257" s="29" t="s">
        <v>20</v>
      </c>
      <c r="D257" s="24" t="s">
        <v>785</v>
      </c>
      <c r="E257" s="25" t="s">
        <v>786</v>
      </c>
      <c r="F257" s="21" t="s">
        <v>23</v>
      </c>
      <c r="G257" s="21" t="s">
        <v>771</v>
      </c>
      <c r="H257" s="27">
        <v>100</v>
      </c>
      <c r="I257" s="34">
        <v>100</v>
      </c>
      <c r="J257" s="34"/>
      <c r="K257" s="34"/>
      <c r="L257" s="34">
        <v>100</v>
      </c>
      <c r="M257" s="34"/>
    </row>
    <row r="258" ht="26" spans="1:13">
      <c r="A258" s="21">
        <v>251</v>
      </c>
      <c r="B258" s="22" t="s">
        <v>787</v>
      </c>
      <c r="C258" s="29" t="s">
        <v>20</v>
      </c>
      <c r="D258" s="24" t="s">
        <v>788</v>
      </c>
      <c r="E258" s="25" t="s">
        <v>789</v>
      </c>
      <c r="F258" s="21" t="s">
        <v>23</v>
      </c>
      <c r="G258" s="21" t="s">
        <v>790</v>
      </c>
      <c r="H258" s="27">
        <v>70</v>
      </c>
      <c r="I258" s="34">
        <v>70</v>
      </c>
      <c r="J258" s="34">
        <v>70</v>
      </c>
      <c r="K258" s="34"/>
      <c r="L258" s="34"/>
      <c r="M258" s="34"/>
    </row>
    <row r="259" ht="39" spans="1:13">
      <c r="A259" s="21">
        <v>252</v>
      </c>
      <c r="B259" s="22" t="s">
        <v>791</v>
      </c>
      <c r="C259" s="29" t="s">
        <v>20</v>
      </c>
      <c r="D259" s="24" t="s">
        <v>792</v>
      </c>
      <c r="E259" s="25" t="s">
        <v>793</v>
      </c>
      <c r="F259" s="21" t="s">
        <v>125</v>
      </c>
      <c r="G259" s="21" t="s">
        <v>771</v>
      </c>
      <c r="H259" s="27">
        <v>150</v>
      </c>
      <c r="I259" s="34">
        <v>150</v>
      </c>
      <c r="J259" s="34">
        <v>150</v>
      </c>
      <c r="K259" s="34"/>
      <c r="L259" s="34"/>
      <c r="M259" s="34"/>
    </row>
    <row r="260" ht="26" spans="1:13">
      <c r="A260" s="21">
        <v>253</v>
      </c>
      <c r="B260" s="22" t="s">
        <v>794</v>
      </c>
      <c r="C260" s="29" t="s">
        <v>20</v>
      </c>
      <c r="D260" s="24" t="s">
        <v>795</v>
      </c>
      <c r="E260" s="25" t="s">
        <v>796</v>
      </c>
      <c r="F260" s="21" t="s">
        <v>23</v>
      </c>
      <c r="G260" s="21" t="s">
        <v>797</v>
      </c>
      <c r="H260" s="27">
        <v>44</v>
      </c>
      <c r="I260" s="34">
        <v>44</v>
      </c>
      <c r="J260" s="34">
        <v>44</v>
      </c>
      <c r="K260" s="34"/>
      <c r="L260" s="34"/>
      <c r="M260" s="34"/>
    </row>
    <row r="261" ht="39" spans="1:13">
      <c r="A261" s="21">
        <v>254</v>
      </c>
      <c r="B261" s="22" t="s">
        <v>798</v>
      </c>
      <c r="C261" s="29" t="s">
        <v>20</v>
      </c>
      <c r="D261" s="24" t="s">
        <v>799</v>
      </c>
      <c r="E261" s="25" t="s">
        <v>800</v>
      </c>
      <c r="F261" s="21" t="s">
        <v>23</v>
      </c>
      <c r="G261" s="21" t="s">
        <v>797</v>
      </c>
      <c r="H261" s="27">
        <v>90</v>
      </c>
      <c r="I261" s="34">
        <v>90</v>
      </c>
      <c r="J261" s="34">
        <v>90</v>
      </c>
      <c r="K261" s="34"/>
      <c r="L261" s="34"/>
      <c r="M261" s="34"/>
    </row>
    <row r="262" ht="52" spans="1:13">
      <c r="A262" s="21">
        <v>255</v>
      </c>
      <c r="B262" s="22" t="s">
        <v>801</v>
      </c>
      <c r="C262" s="29" t="s">
        <v>20</v>
      </c>
      <c r="D262" s="24" t="s">
        <v>802</v>
      </c>
      <c r="E262" s="25" t="s">
        <v>796</v>
      </c>
      <c r="F262" s="21" t="s">
        <v>803</v>
      </c>
      <c r="G262" s="21" t="s">
        <v>797</v>
      </c>
      <c r="H262" s="27">
        <v>90</v>
      </c>
      <c r="I262" s="34">
        <v>90</v>
      </c>
      <c r="J262" s="34">
        <v>90</v>
      </c>
      <c r="K262" s="34"/>
      <c r="L262" s="34"/>
      <c r="M262" s="34"/>
    </row>
    <row r="263" ht="39" spans="1:13">
      <c r="A263" s="21">
        <v>256</v>
      </c>
      <c r="B263" s="22" t="s">
        <v>804</v>
      </c>
      <c r="C263" s="29" t="s">
        <v>20</v>
      </c>
      <c r="D263" s="24" t="s">
        <v>805</v>
      </c>
      <c r="E263" s="25" t="s">
        <v>806</v>
      </c>
      <c r="F263" s="21" t="s">
        <v>24</v>
      </c>
      <c r="G263" s="21" t="s">
        <v>807</v>
      </c>
      <c r="H263" s="27">
        <v>180</v>
      </c>
      <c r="I263" s="34">
        <v>90</v>
      </c>
      <c r="J263" s="34">
        <v>90</v>
      </c>
      <c r="K263" s="34"/>
      <c r="L263" s="34"/>
      <c r="M263" s="34">
        <f>H263-I263</f>
        <v>90</v>
      </c>
    </row>
    <row r="264" ht="14.5" spans="1:13">
      <c r="A264" s="21">
        <v>257</v>
      </c>
      <c r="B264" s="22" t="s">
        <v>808</v>
      </c>
      <c r="C264" s="29" t="s">
        <v>20</v>
      </c>
      <c r="D264" s="24" t="s">
        <v>809</v>
      </c>
      <c r="E264" s="25" t="s">
        <v>806</v>
      </c>
      <c r="F264" s="21" t="s">
        <v>810</v>
      </c>
      <c r="G264" s="21" t="s">
        <v>810</v>
      </c>
      <c r="H264" s="27">
        <v>27</v>
      </c>
      <c r="I264" s="34">
        <v>27</v>
      </c>
      <c r="J264" s="34"/>
      <c r="K264" s="34"/>
      <c r="L264" s="34">
        <v>27</v>
      </c>
      <c r="M264" s="34"/>
    </row>
    <row r="265" ht="39" spans="1:13">
      <c r="A265" s="21">
        <v>258</v>
      </c>
      <c r="B265" s="22" t="s">
        <v>811</v>
      </c>
      <c r="C265" s="29" t="s">
        <v>20</v>
      </c>
      <c r="D265" s="24" t="s">
        <v>812</v>
      </c>
      <c r="E265" s="25" t="s">
        <v>813</v>
      </c>
      <c r="F265" s="21" t="s">
        <v>810</v>
      </c>
      <c r="G265" s="21" t="s">
        <v>810</v>
      </c>
      <c r="H265" s="27">
        <v>2.4</v>
      </c>
      <c r="I265" s="34">
        <v>2.4</v>
      </c>
      <c r="J265" s="34">
        <v>2.4</v>
      </c>
      <c r="K265" s="34"/>
      <c r="L265" s="34"/>
      <c r="M265" s="34"/>
    </row>
    <row r="266" ht="26" spans="1:13">
      <c r="A266" s="21">
        <v>259</v>
      </c>
      <c r="B266" s="22" t="s">
        <v>814</v>
      </c>
      <c r="C266" s="29" t="s">
        <v>20</v>
      </c>
      <c r="D266" s="24" t="s">
        <v>815</v>
      </c>
      <c r="E266" s="25" t="s">
        <v>816</v>
      </c>
      <c r="F266" s="21" t="s">
        <v>23</v>
      </c>
      <c r="G266" s="21" t="s">
        <v>817</v>
      </c>
      <c r="H266" s="27">
        <v>138</v>
      </c>
      <c r="I266" s="34">
        <v>69</v>
      </c>
      <c r="J266" s="34">
        <v>69</v>
      </c>
      <c r="K266" s="34"/>
      <c r="L266" s="34"/>
      <c r="M266" s="34">
        <f>H266-I266</f>
        <v>69</v>
      </c>
    </row>
    <row r="267" ht="39" spans="1:13">
      <c r="A267" s="21">
        <v>260</v>
      </c>
      <c r="B267" s="22" t="s">
        <v>818</v>
      </c>
      <c r="C267" s="29" t="s">
        <v>20</v>
      </c>
      <c r="D267" s="24" t="s">
        <v>192</v>
      </c>
      <c r="E267" s="25" t="s">
        <v>816</v>
      </c>
      <c r="F267" s="21" t="s">
        <v>23</v>
      </c>
      <c r="G267" s="21" t="s">
        <v>819</v>
      </c>
      <c r="H267" s="27">
        <v>24</v>
      </c>
      <c r="I267" s="34">
        <v>16</v>
      </c>
      <c r="J267" s="34">
        <v>16</v>
      </c>
      <c r="K267" s="34"/>
      <c r="L267" s="34"/>
      <c r="M267" s="34">
        <f>H267-I267</f>
        <v>8</v>
      </c>
    </row>
    <row r="268" ht="26" spans="1:13">
      <c r="A268" s="21">
        <v>261</v>
      </c>
      <c r="B268" s="22" t="s">
        <v>820</v>
      </c>
      <c r="C268" s="29" t="s">
        <v>20</v>
      </c>
      <c r="D268" s="24" t="s">
        <v>821</v>
      </c>
      <c r="E268" s="25" t="s">
        <v>822</v>
      </c>
      <c r="F268" s="21" t="s">
        <v>23</v>
      </c>
      <c r="G268" s="21" t="s">
        <v>819</v>
      </c>
      <c r="H268" s="27">
        <v>36</v>
      </c>
      <c r="I268" s="34">
        <v>24</v>
      </c>
      <c r="J268" s="34">
        <v>24</v>
      </c>
      <c r="K268" s="34"/>
      <c r="L268" s="34"/>
      <c r="M268" s="34">
        <f>H268-I268</f>
        <v>12</v>
      </c>
    </row>
    <row r="269" ht="39" spans="1:13">
      <c r="A269" s="21">
        <v>262</v>
      </c>
      <c r="B269" s="22" t="s">
        <v>823</v>
      </c>
      <c r="C269" s="29" t="s">
        <v>20</v>
      </c>
      <c r="D269" s="24" t="s">
        <v>262</v>
      </c>
      <c r="E269" s="25" t="s">
        <v>816</v>
      </c>
      <c r="F269" s="21" t="s">
        <v>23</v>
      </c>
      <c r="G269" s="21" t="s">
        <v>817</v>
      </c>
      <c r="H269" s="27">
        <v>12</v>
      </c>
      <c r="I269" s="34">
        <v>12</v>
      </c>
      <c r="J269" s="34">
        <v>12</v>
      </c>
      <c r="K269" s="34"/>
      <c r="L269" s="34"/>
      <c r="M269" s="34"/>
    </row>
    <row r="270" ht="52" spans="1:13">
      <c r="A270" s="21">
        <v>263</v>
      </c>
      <c r="B270" s="22" t="s">
        <v>824</v>
      </c>
      <c r="C270" s="29" t="s">
        <v>20</v>
      </c>
      <c r="D270" s="24" t="s">
        <v>825</v>
      </c>
      <c r="E270" s="25" t="s">
        <v>826</v>
      </c>
      <c r="F270" s="21" t="s">
        <v>23</v>
      </c>
      <c r="G270" s="21" t="s">
        <v>817</v>
      </c>
      <c r="H270" s="27">
        <v>60</v>
      </c>
      <c r="I270" s="34">
        <v>60</v>
      </c>
      <c r="J270" s="34"/>
      <c r="K270" s="34">
        <v>60</v>
      </c>
      <c r="L270" s="34"/>
      <c r="M270" s="34"/>
    </row>
    <row r="271" ht="26" spans="1:13">
      <c r="A271" s="21">
        <v>264</v>
      </c>
      <c r="B271" s="22" t="s">
        <v>827</v>
      </c>
      <c r="C271" s="29" t="s">
        <v>109</v>
      </c>
      <c r="D271" s="24" t="s">
        <v>828</v>
      </c>
      <c r="E271" s="25" t="s">
        <v>829</v>
      </c>
      <c r="F271" s="21" t="s">
        <v>326</v>
      </c>
      <c r="G271" s="21" t="s">
        <v>817</v>
      </c>
      <c r="H271" s="27">
        <v>3</v>
      </c>
      <c r="I271" s="34">
        <v>3</v>
      </c>
      <c r="J271" s="34"/>
      <c r="K271" s="34">
        <v>3</v>
      </c>
      <c r="L271" s="34"/>
      <c r="M271" s="34"/>
    </row>
    <row r="272" ht="26" spans="1:13">
      <c r="A272" s="21">
        <v>265</v>
      </c>
      <c r="B272" s="22" t="s">
        <v>830</v>
      </c>
      <c r="C272" s="29" t="s">
        <v>20</v>
      </c>
      <c r="D272" s="24" t="s">
        <v>831</v>
      </c>
      <c r="E272" s="25" t="s">
        <v>43</v>
      </c>
      <c r="F272" s="21" t="s">
        <v>23</v>
      </c>
      <c r="G272" s="21" t="s">
        <v>43</v>
      </c>
      <c r="H272" s="27">
        <v>3</v>
      </c>
      <c r="I272" s="34">
        <v>3</v>
      </c>
      <c r="J272" s="34">
        <v>3</v>
      </c>
      <c r="K272" s="34"/>
      <c r="L272" s="34"/>
      <c r="M272" s="34"/>
    </row>
    <row r="273" ht="26" spans="1:13">
      <c r="A273" s="21">
        <v>266</v>
      </c>
      <c r="B273" s="22" t="s">
        <v>832</v>
      </c>
      <c r="C273" s="29" t="s">
        <v>20</v>
      </c>
      <c r="D273" s="24" t="s">
        <v>833</v>
      </c>
      <c r="E273" s="25" t="s">
        <v>43</v>
      </c>
      <c r="F273" s="21" t="s">
        <v>23</v>
      </c>
      <c r="G273" s="21" t="s">
        <v>834</v>
      </c>
      <c r="H273" s="27">
        <v>70</v>
      </c>
      <c r="I273" s="34">
        <v>70</v>
      </c>
      <c r="J273" s="34">
        <v>70</v>
      </c>
      <c r="K273" s="34"/>
      <c r="L273" s="34"/>
      <c r="M273" s="34"/>
    </row>
    <row r="274" ht="39" spans="1:13">
      <c r="A274" s="21">
        <v>267</v>
      </c>
      <c r="B274" s="22" t="s">
        <v>835</v>
      </c>
      <c r="C274" s="29" t="s">
        <v>20</v>
      </c>
      <c r="D274" s="24" t="s">
        <v>262</v>
      </c>
      <c r="E274" s="25" t="s">
        <v>43</v>
      </c>
      <c r="F274" s="21" t="s">
        <v>23</v>
      </c>
      <c r="G274" s="21" t="s">
        <v>836</v>
      </c>
      <c r="H274" s="27">
        <v>12</v>
      </c>
      <c r="I274" s="34">
        <v>12</v>
      </c>
      <c r="J274" s="34">
        <v>12</v>
      </c>
      <c r="K274" s="34"/>
      <c r="L274" s="34"/>
      <c r="M274" s="34"/>
    </row>
    <row r="275" ht="65" spans="1:13">
      <c r="A275" s="21">
        <v>268</v>
      </c>
      <c r="B275" s="22" t="s">
        <v>837</v>
      </c>
      <c r="C275" s="29" t="s">
        <v>20</v>
      </c>
      <c r="D275" s="24" t="s">
        <v>838</v>
      </c>
      <c r="E275" s="25" t="s">
        <v>839</v>
      </c>
      <c r="F275" s="21" t="s">
        <v>24</v>
      </c>
      <c r="G275" s="21" t="s">
        <v>43</v>
      </c>
      <c r="H275" s="27">
        <v>100</v>
      </c>
      <c r="I275" s="34">
        <v>50</v>
      </c>
      <c r="J275" s="34">
        <v>50</v>
      </c>
      <c r="K275" s="34"/>
      <c r="L275" s="34"/>
      <c r="M275" s="34">
        <f t="shared" ref="M270:M304" si="1">H275-I275</f>
        <v>50</v>
      </c>
    </row>
    <row r="276" ht="14.5" spans="1:13">
      <c r="A276" s="21">
        <v>269</v>
      </c>
      <c r="B276" s="22" t="s">
        <v>840</v>
      </c>
      <c r="C276" s="29" t="s">
        <v>20</v>
      </c>
      <c r="D276" s="24" t="s">
        <v>841</v>
      </c>
      <c r="E276" s="25" t="s">
        <v>43</v>
      </c>
      <c r="F276" s="21" t="s">
        <v>23</v>
      </c>
      <c r="G276" s="21" t="s">
        <v>836</v>
      </c>
      <c r="H276" s="27">
        <v>80</v>
      </c>
      <c r="I276" s="34">
        <v>40</v>
      </c>
      <c r="J276" s="34"/>
      <c r="K276" s="34"/>
      <c r="L276" s="34">
        <v>40</v>
      </c>
      <c r="M276" s="34">
        <f t="shared" si="1"/>
        <v>40</v>
      </c>
    </row>
    <row r="277" ht="26" spans="1:13">
      <c r="A277" s="21">
        <v>270</v>
      </c>
      <c r="B277" s="22" t="s">
        <v>842</v>
      </c>
      <c r="C277" s="29" t="s">
        <v>20</v>
      </c>
      <c r="D277" s="24" t="s">
        <v>843</v>
      </c>
      <c r="E277" s="25" t="s">
        <v>43</v>
      </c>
      <c r="F277" s="21" t="s">
        <v>23</v>
      </c>
      <c r="G277" s="21" t="s">
        <v>43</v>
      </c>
      <c r="H277" s="27">
        <v>75</v>
      </c>
      <c r="I277" s="34">
        <v>37.5</v>
      </c>
      <c r="J277" s="34">
        <v>37.5</v>
      </c>
      <c r="K277" s="34"/>
      <c r="L277" s="34"/>
      <c r="M277" s="34">
        <f t="shared" si="1"/>
        <v>37.5</v>
      </c>
    </row>
    <row r="278" ht="39" spans="1:13">
      <c r="A278" s="21">
        <v>271</v>
      </c>
      <c r="B278" s="22" t="s">
        <v>844</v>
      </c>
      <c r="C278" s="29" t="s">
        <v>20</v>
      </c>
      <c r="D278" s="24" t="s">
        <v>355</v>
      </c>
      <c r="E278" s="25" t="s">
        <v>43</v>
      </c>
      <c r="F278" s="21" t="s">
        <v>24</v>
      </c>
      <c r="G278" s="21" t="s">
        <v>834</v>
      </c>
      <c r="H278" s="27">
        <v>24</v>
      </c>
      <c r="I278" s="34">
        <v>12</v>
      </c>
      <c r="J278" s="34">
        <v>12</v>
      </c>
      <c r="K278" s="34"/>
      <c r="L278" s="34"/>
      <c r="M278" s="34">
        <f t="shared" si="1"/>
        <v>12</v>
      </c>
    </row>
    <row r="279" ht="39" spans="1:13">
      <c r="A279" s="21">
        <v>272</v>
      </c>
      <c r="B279" s="22" t="s">
        <v>845</v>
      </c>
      <c r="C279" s="29" t="s">
        <v>20</v>
      </c>
      <c r="D279" s="24" t="s">
        <v>846</v>
      </c>
      <c r="E279" s="25" t="s">
        <v>43</v>
      </c>
      <c r="F279" s="21" t="s">
        <v>24</v>
      </c>
      <c r="G279" s="21" t="s">
        <v>43</v>
      </c>
      <c r="H279" s="27">
        <v>22.4</v>
      </c>
      <c r="I279" s="34">
        <v>11.2</v>
      </c>
      <c r="J279" s="34">
        <v>11.2</v>
      </c>
      <c r="K279" s="34"/>
      <c r="L279" s="34"/>
      <c r="M279" s="34">
        <f t="shared" si="1"/>
        <v>11.2</v>
      </c>
    </row>
    <row r="280" ht="39" spans="1:13">
      <c r="A280" s="21">
        <v>273</v>
      </c>
      <c r="B280" s="22" t="s">
        <v>847</v>
      </c>
      <c r="C280" s="29" t="s">
        <v>20</v>
      </c>
      <c r="D280" s="24" t="s">
        <v>744</v>
      </c>
      <c r="E280" s="25" t="s">
        <v>43</v>
      </c>
      <c r="F280" s="21" t="s">
        <v>24</v>
      </c>
      <c r="G280" s="21" t="s">
        <v>43</v>
      </c>
      <c r="H280" s="27">
        <v>12</v>
      </c>
      <c r="I280" s="34">
        <v>8</v>
      </c>
      <c r="J280" s="34">
        <v>8</v>
      </c>
      <c r="K280" s="34"/>
      <c r="L280" s="34"/>
      <c r="M280" s="34">
        <f t="shared" si="1"/>
        <v>4</v>
      </c>
    </row>
    <row r="281" ht="14.5" spans="1:13">
      <c r="A281" s="21">
        <v>274</v>
      </c>
      <c r="B281" s="22" t="s">
        <v>848</v>
      </c>
      <c r="C281" s="29" t="s">
        <v>20</v>
      </c>
      <c r="D281" s="24" t="s">
        <v>849</v>
      </c>
      <c r="E281" s="25" t="s">
        <v>850</v>
      </c>
      <c r="F281" s="21" t="s">
        <v>23</v>
      </c>
      <c r="G281" s="21" t="s">
        <v>851</v>
      </c>
      <c r="H281" s="27">
        <v>17.2</v>
      </c>
      <c r="I281" s="34">
        <v>8.6</v>
      </c>
      <c r="J281" s="34">
        <v>8.6</v>
      </c>
      <c r="K281" s="34"/>
      <c r="L281" s="34"/>
      <c r="M281" s="34">
        <f t="shared" si="1"/>
        <v>8.6</v>
      </c>
    </row>
    <row r="282" ht="26" spans="1:13">
      <c r="A282" s="21">
        <v>275</v>
      </c>
      <c r="B282" s="22" t="s">
        <v>852</v>
      </c>
      <c r="C282" s="29" t="s">
        <v>109</v>
      </c>
      <c r="D282" s="24" t="s">
        <v>853</v>
      </c>
      <c r="E282" s="25" t="s">
        <v>854</v>
      </c>
      <c r="F282" s="21" t="s">
        <v>23</v>
      </c>
      <c r="G282" s="21" t="s">
        <v>855</v>
      </c>
      <c r="H282" s="27">
        <v>63</v>
      </c>
      <c r="I282" s="34">
        <v>63</v>
      </c>
      <c r="J282" s="34"/>
      <c r="K282" s="34"/>
      <c r="L282" s="34">
        <v>63</v>
      </c>
      <c r="M282" s="34"/>
    </row>
    <row r="283" ht="14.5" spans="1:13">
      <c r="A283" s="21">
        <v>276</v>
      </c>
      <c r="B283" s="22" t="s">
        <v>856</v>
      </c>
      <c r="C283" s="29" t="s">
        <v>20</v>
      </c>
      <c r="D283" s="24" t="s">
        <v>857</v>
      </c>
      <c r="E283" s="25" t="s">
        <v>858</v>
      </c>
      <c r="F283" s="21" t="s">
        <v>24</v>
      </c>
      <c r="G283" s="21" t="s">
        <v>859</v>
      </c>
      <c r="H283" s="27">
        <v>34.4</v>
      </c>
      <c r="I283" s="34">
        <v>17.2</v>
      </c>
      <c r="J283" s="34">
        <v>17.2</v>
      </c>
      <c r="K283" s="34"/>
      <c r="L283" s="34"/>
      <c r="M283" s="34">
        <f t="shared" si="1"/>
        <v>17.2</v>
      </c>
    </row>
    <row r="284" ht="14.5" spans="1:13">
      <c r="A284" s="21">
        <v>277</v>
      </c>
      <c r="B284" s="22" t="s">
        <v>860</v>
      </c>
      <c r="C284" s="29" t="s">
        <v>20</v>
      </c>
      <c r="D284" s="24" t="s">
        <v>861</v>
      </c>
      <c r="E284" s="25" t="s">
        <v>862</v>
      </c>
      <c r="F284" s="21" t="s">
        <v>24</v>
      </c>
      <c r="G284" s="21" t="s">
        <v>254</v>
      </c>
      <c r="H284" s="27">
        <v>35</v>
      </c>
      <c r="I284" s="34">
        <v>17.5</v>
      </c>
      <c r="J284" s="34">
        <v>17.5</v>
      </c>
      <c r="K284" s="34"/>
      <c r="L284" s="34"/>
      <c r="M284" s="34">
        <f t="shared" si="1"/>
        <v>17.5</v>
      </c>
    </row>
    <row r="285" ht="39" spans="1:13">
      <c r="A285" s="21">
        <v>278</v>
      </c>
      <c r="B285" s="22" t="s">
        <v>863</v>
      </c>
      <c r="C285" s="29" t="s">
        <v>20</v>
      </c>
      <c r="D285" s="24" t="s">
        <v>236</v>
      </c>
      <c r="E285" s="25" t="s">
        <v>864</v>
      </c>
      <c r="F285" s="21" t="s">
        <v>23</v>
      </c>
      <c r="G285" s="21" t="s">
        <v>23</v>
      </c>
      <c r="H285" s="27">
        <v>30</v>
      </c>
      <c r="I285" s="34">
        <v>20</v>
      </c>
      <c r="J285" s="34">
        <v>20</v>
      </c>
      <c r="K285" s="34"/>
      <c r="L285" s="34"/>
      <c r="M285" s="34">
        <f t="shared" si="1"/>
        <v>10</v>
      </c>
    </row>
    <row r="286" ht="14.5" spans="1:13">
      <c r="A286" s="21">
        <v>279</v>
      </c>
      <c r="B286" s="22" t="s">
        <v>865</v>
      </c>
      <c r="C286" s="29" t="s">
        <v>20</v>
      </c>
      <c r="D286" s="24" t="s">
        <v>866</v>
      </c>
      <c r="E286" s="25" t="s">
        <v>864</v>
      </c>
      <c r="F286" s="21" t="s">
        <v>23</v>
      </c>
      <c r="G286" s="21" t="s">
        <v>254</v>
      </c>
      <c r="H286" s="27">
        <v>120</v>
      </c>
      <c r="I286" s="34">
        <v>80</v>
      </c>
      <c r="J286" s="34">
        <v>80</v>
      </c>
      <c r="K286" s="34"/>
      <c r="L286" s="34"/>
      <c r="M286" s="34">
        <f t="shared" si="1"/>
        <v>40</v>
      </c>
    </row>
    <row r="287" ht="39" spans="1:13">
      <c r="A287" s="21">
        <v>280</v>
      </c>
      <c r="B287" s="22" t="s">
        <v>867</v>
      </c>
      <c r="C287" s="29" t="s">
        <v>20</v>
      </c>
      <c r="D287" s="24" t="s">
        <v>868</v>
      </c>
      <c r="E287" s="25" t="s">
        <v>864</v>
      </c>
      <c r="F287" s="21" t="s">
        <v>23</v>
      </c>
      <c r="G287" s="21" t="s">
        <v>859</v>
      </c>
      <c r="H287" s="27">
        <v>13.2</v>
      </c>
      <c r="I287" s="34">
        <v>8.8</v>
      </c>
      <c r="J287" s="34">
        <v>8.8</v>
      </c>
      <c r="K287" s="34"/>
      <c r="L287" s="34"/>
      <c r="M287" s="34">
        <f t="shared" si="1"/>
        <v>4.4</v>
      </c>
    </row>
    <row r="288" ht="26" spans="1:13">
      <c r="A288" s="21">
        <v>281</v>
      </c>
      <c r="B288" s="22" t="s">
        <v>869</v>
      </c>
      <c r="C288" s="29" t="s">
        <v>20</v>
      </c>
      <c r="D288" s="24" t="s">
        <v>870</v>
      </c>
      <c r="E288" s="25" t="s">
        <v>864</v>
      </c>
      <c r="F288" s="21" t="s">
        <v>23</v>
      </c>
      <c r="G288" s="21" t="s">
        <v>254</v>
      </c>
      <c r="H288" s="27">
        <v>2.2</v>
      </c>
      <c r="I288" s="34">
        <v>2.2</v>
      </c>
      <c r="J288" s="34">
        <v>2.2</v>
      </c>
      <c r="K288" s="34"/>
      <c r="L288" s="34"/>
      <c r="M288" s="34"/>
    </row>
    <row r="289" ht="26" spans="1:13">
      <c r="A289" s="21">
        <v>282</v>
      </c>
      <c r="B289" s="22" t="s">
        <v>871</v>
      </c>
      <c r="C289" s="29" t="s">
        <v>20</v>
      </c>
      <c r="D289" s="24" t="s">
        <v>872</v>
      </c>
      <c r="E289" s="25" t="s">
        <v>864</v>
      </c>
      <c r="F289" s="21" t="s">
        <v>23</v>
      </c>
      <c r="G289" s="21" t="s">
        <v>859</v>
      </c>
      <c r="H289" s="27">
        <v>4.4</v>
      </c>
      <c r="I289" s="34">
        <v>4.4</v>
      </c>
      <c r="J289" s="34">
        <v>4.4</v>
      </c>
      <c r="K289" s="34"/>
      <c r="L289" s="34"/>
      <c r="M289" s="34"/>
    </row>
    <row r="290" ht="39" spans="1:13">
      <c r="A290" s="21">
        <v>283</v>
      </c>
      <c r="B290" s="22" t="s">
        <v>873</v>
      </c>
      <c r="C290" s="29" t="s">
        <v>20</v>
      </c>
      <c r="D290" s="24" t="s">
        <v>874</v>
      </c>
      <c r="E290" s="25" t="s">
        <v>864</v>
      </c>
      <c r="F290" s="21" t="s">
        <v>23</v>
      </c>
      <c r="G290" s="21" t="s">
        <v>875</v>
      </c>
      <c r="H290" s="27">
        <v>24</v>
      </c>
      <c r="I290" s="34">
        <v>24</v>
      </c>
      <c r="J290" s="34">
        <v>24</v>
      </c>
      <c r="K290" s="34"/>
      <c r="L290" s="34"/>
      <c r="M290" s="34"/>
    </row>
    <row r="291" ht="14.5" spans="1:13">
      <c r="A291" s="21">
        <v>284</v>
      </c>
      <c r="B291" s="22" t="s">
        <v>876</v>
      </c>
      <c r="C291" s="29" t="s">
        <v>20</v>
      </c>
      <c r="D291" s="24" t="s">
        <v>877</v>
      </c>
      <c r="E291" s="25" t="s">
        <v>864</v>
      </c>
      <c r="F291" s="21" t="s">
        <v>23</v>
      </c>
      <c r="G291" s="21" t="s">
        <v>859</v>
      </c>
      <c r="H291" s="27">
        <v>210</v>
      </c>
      <c r="I291" s="34">
        <v>210</v>
      </c>
      <c r="J291" s="34">
        <v>210</v>
      </c>
      <c r="K291" s="34"/>
      <c r="L291" s="34"/>
      <c r="M291" s="34"/>
    </row>
    <row r="292" ht="14.5" spans="1:13">
      <c r="A292" s="21">
        <v>285</v>
      </c>
      <c r="B292" s="22" t="s">
        <v>878</v>
      </c>
      <c r="C292" s="29" t="s">
        <v>20</v>
      </c>
      <c r="D292" s="24" t="s">
        <v>879</v>
      </c>
      <c r="E292" s="25" t="s">
        <v>880</v>
      </c>
      <c r="F292" s="21" t="s">
        <v>24</v>
      </c>
      <c r="G292" s="21" t="s">
        <v>859</v>
      </c>
      <c r="H292" s="27">
        <v>35</v>
      </c>
      <c r="I292" s="34">
        <v>14</v>
      </c>
      <c r="J292" s="34">
        <v>14</v>
      </c>
      <c r="K292" s="34"/>
      <c r="L292" s="34"/>
      <c r="M292" s="34">
        <f t="shared" si="1"/>
        <v>21</v>
      </c>
    </row>
    <row r="293" ht="39" spans="1:13">
      <c r="A293" s="21">
        <v>286</v>
      </c>
      <c r="B293" s="22" t="s">
        <v>881</v>
      </c>
      <c r="C293" s="29" t="s">
        <v>20</v>
      </c>
      <c r="D293" s="24" t="s">
        <v>882</v>
      </c>
      <c r="E293" s="25" t="s">
        <v>883</v>
      </c>
      <c r="F293" s="21" t="s">
        <v>24</v>
      </c>
      <c r="G293" s="21" t="s">
        <v>859</v>
      </c>
      <c r="H293" s="27">
        <v>160</v>
      </c>
      <c r="I293" s="34">
        <v>80</v>
      </c>
      <c r="J293" s="34">
        <v>80</v>
      </c>
      <c r="K293" s="34"/>
      <c r="L293" s="34"/>
      <c r="M293" s="34">
        <f t="shared" si="1"/>
        <v>80</v>
      </c>
    </row>
    <row r="294" ht="26" spans="1:13">
      <c r="A294" s="21">
        <v>287</v>
      </c>
      <c r="B294" s="22" t="s">
        <v>884</v>
      </c>
      <c r="C294" s="29" t="s">
        <v>20</v>
      </c>
      <c r="D294" s="24" t="s">
        <v>885</v>
      </c>
      <c r="E294" s="25" t="s">
        <v>886</v>
      </c>
      <c r="F294" s="21" t="s">
        <v>24</v>
      </c>
      <c r="G294" s="21" t="s">
        <v>859</v>
      </c>
      <c r="H294" s="27">
        <v>24</v>
      </c>
      <c r="I294" s="34">
        <v>12</v>
      </c>
      <c r="J294" s="34">
        <v>12</v>
      </c>
      <c r="K294" s="34"/>
      <c r="L294" s="34"/>
      <c r="M294" s="34">
        <f t="shared" si="1"/>
        <v>12</v>
      </c>
    </row>
    <row r="295" ht="26" spans="1:13">
      <c r="A295" s="21">
        <v>288</v>
      </c>
      <c r="B295" s="22" t="s">
        <v>887</v>
      </c>
      <c r="C295" s="29" t="s">
        <v>20</v>
      </c>
      <c r="D295" s="24" t="s">
        <v>888</v>
      </c>
      <c r="E295" s="25" t="s">
        <v>864</v>
      </c>
      <c r="F295" s="21" t="s">
        <v>889</v>
      </c>
      <c r="G295" s="21" t="s">
        <v>875</v>
      </c>
      <c r="H295" s="27">
        <v>1300</v>
      </c>
      <c r="I295" s="34">
        <v>300</v>
      </c>
      <c r="J295" s="34"/>
      <c r="K295" s="34"/>
      <c r="L295" s="34">
        <v>300</v>
      </c>
      <c r="M295" s="34">
        <f t="shared" si="1"/>
        <v>1000</v>
      </c>
    </row>
    <row r="296" ht="39" spans="1:13">
      <c r="A296" s="21">
        <v>289</v>
      </c>
      <c r="B296" s="22" t="s">
        <v>890</v>
      </c>
      <c r="C296" s="29" t="s">
        <v>20</v>
      </c>
      <c r="D296" s="24" t="s">
        <v>891</v>
      </c>
      <c r="E296" s="25" t="s">
        <v>892</v>
      </c>
      <c r="F296" s="21" t="s">
        <v>24</v>
      </c>
      <c r="G296" s="21" t="s">
        <v>859</v>
      </c>
      <c r="H296" s="27">
        <v>36.8</v>
      </c>
      <c r="I296" s="34">
        <v>18.4</v>
      </c>
      <c r="J296" s="34">
        <v>18.4</v>
      </c>
      <c r="K296" s="34"/>
      <c r="L296" s="34"/>
      <c r="M296" s="34">
        <f t="shared" si="1"/>
        <v>18.4</v>
      </c>
    </row>
    <row r="297" ht="39" spans="1:13">
      <c r="A297" s="21">
        <v>290</v>
      </c>
      <c r="B297" s="22" t="s">
        <v>893</v>
      </c>
      <c r="C297" s="29" t="s">
        <v>20</v>
      </c>
      <c r="D297" s="24" t="s">
        <v>894</v>
      </c>
      <c r="E297" s="25" t="s">
        <v>892</v>
      </c>
      <c r="F297" s="21" t="s">
        <v>24</v>
      </c>
      <c r="G297" s="21" t="s">
        <v>895</v>
      </c>
      <c r="H297" s="27">
        <v>36</v>
      </c>
      <c r="I297" s="34">
        <v>18</v>
      </c>
      <c r="J297" s="34">
        <v>18</v>
      </c>
      <c r="K297" s="34"/>
      <c r="L297" s="34"/>
      <c r="M297" s="34">
        <f t="shared" si="1"/>
        <v>18</v>
      </c>
    </row>
    <row r="298" ht="39" spans="1:13">
      <c r="A298" s="21">
        <v>291</v>
      </c>
      <c r="B298" s="22" t="s">
        <v>896</v>
      </c>
      <c r="C298" s="29" t="s">
        <v>20</v>
      </c>
      <c r="D298" s="24" t="s">
        <v>192</v>
      </c>
      <c r="E298" s="25" t="s">
        <v>892</v>
      </c>
      <c r="F298" s="21" t="s">
        <v>24</v>
      </c>
      <c r="G298" s="21" t="s">
        <v>254</v>
      </c>
      <c r="H298" s="27">
        <v>32</v>
      </c>
      <c r="I298" s="34">
        <v>16</v>
      </c>
      <c r="J298" s="34">
        <v>16</v>
      </c>
      <c r="K298" s="34"/>
      <c r="L298" s="34"/>
      <c r="M298" s="34">
        <f t="shared" si="1"/>
        <v>16</v>
      </c>
    </row>
    <row r="299" ht="39" spans="1:13">
      <c r="A299" s="21">
        <v>292</v>
      </c>
      <c r="B299" s="22" t="s">
        <v>897</v>
      </c>
      <c r="C299" s="29" t="s">
        <v>20</v>
      </c>
      <c r="D299" s="24" t="s">
        <v>384</v>
      </c>
      <c r="E299" s="25" t="s">
        <v>864</v>
      </c>
      <c r="F299" s="21" t="s">
        <v>386</v>
      </c>
      <c r="G299" s="21" t="s">
        <v>898</v>
      </c>
      <c r="H299" s="27">
        <v>70</v>
      </c>
      <c r="I299" s="34">
        <v>70</v>
      </c>
      <c r="J299" s="34"/>
      <c r="K299" s="34">
        <v>70</v>
      </c>
      <c r="L299" s="34"/>
      <c r="M299" s="34"/>
    </row>
    <row r="300" ht="26" spans="1:13">
      <c r="A300" s="21">
        <v>293</v>
      </c>
      <c r="B300" s="22" t="s">
        <v>899</v>
      </c>
      <c r="C300" s="29" t="s">
        <v>109</v>
      </c>
      <c r="D300" s="24" t="s">
        <v>900</v>
      </c>
      <c r="E300" s="25" t="s">
        <v>864</v>
      </c>
      <c r="F300" s="21" t="s">
        <v>326</v>
      </c>
      <c r="G300" s="21" t="s">
        <v>859</v>
      </c>
      <c r="H300" s="27">
        <v>2</v>
      </c>
      <c r="I300" s="34">
        <v>2</v>
      </c>
      <c r="J300" s="34"/>
      <c r="K300" s="34">
        <v>2</v>
      </c>
      <c r="L300" s="34"/>
      <c r="M300" s="34"/>
    </row>
    <row r="301" ht="39" spans="1:13">
      <c r="A301" s="21">
        <v>294</v>
      </c>
      <c r="B301" s="22" t="s">
        <v>901</v>
      </c>
      <c r="C301" s="29" t="s">
        <v>109</v>
      </c>
      <c r="D301" s="24" t="s">
        <v>902</v>
      </c>
      <c r="E301" s="25" t="s">
        <v>864</v>
      </c>
      <c r="F301" s="21" t="s">
        <v>326</v>
      </c>
      <c r="G301" s="21" t="s">
        <v>859</v>
      </c>
      <c r="H301" s="27">
        <v>53.5</v>
      </c>
      <c r="I301" s="34">
        <v>53.5</v>
      </c>
      <c r="J301" s="34"/>
      <c r="K301" s="34">
        <v>53.5</v>
      </c>
      <c r="L301" s="34"/>
      <c r="M301" s="34"/>
    </row>
    <row r="302" ht="39" spans="1:13">
      <c r="A302" s="21">
        <v>295</v>
      </c>
      <c r="B302" s="22" t="s">
        <v>903</v>
      </c>
      <c r="C302" s="29" t="s">
        <v>109</v>
      </c>
      <c r="D302" s="24" t="s">
        <v>904</v>
      </c>
      <c r="E302" s="25" t="s">
        <v>905</v>
      </c>
      <c r="F302" s="21" t="s">
        <v>111</v>
      </c>
      <c r="G302" s="21" t="s">
        <v>875</v>
      </c>
      <c r="H302" s="27">
        <v>30</v>
      </c>
      <c r="I302" s="34">
        <v>30</v>
      </c>
      <c r="J302" s="34">
        <v>30</v>
      </c>
      <c r="K302" s="34"/>
      <c r="L302" s="34"/>
      <c r="M302" s="34"/>
    </row>
    <row r="303" ht="14.5" spans="1:13">
      <c r="A303" s="21">
        <v>296</v>
      </c>
      <c r="B303" s="22" t="s">
        <v>906</v>
      </c>
      <c r="C303" s="29" t="s">
        <v>20</v>
      </c>
      <c r="D303" s="24" t="s">
        <v>907</v>
      </c>
      <c r="E303" s="25" t="s">
        <v>908</v>
      </c>
      <c r="F303" s="21" t="s">
        <v>23</v>
      </c>
      <c r="G303" s="21" t="s">
        <v>909</v>
      </c>
      <c r="H303" s="27">
        <v>60</v>
      </c>
      <c r="I303" s="34">
        <v>60</v>
      </c>
      <c r="J303" s="34">
        <v>60</v>
      </c>
      <c r="K303" s="34"/>
      <c r="L303" s="34"/>
      <c r="M303" s="34"/>
    </row>
    <row r="304" ht="52" spans="1:13">
      <c r="A304" s="21">
        <v>297</v>
      </c>
      <c r="B304" s="22" t="s">
        <v>910</v>
      </c>
      <c r="C304" s="29" t="s">
        <v>20</v>
      </c>
      <c r="D304" s="24" t="s">
        <v>911</v>
      </c>
      <c r="E304" s="25" t="s">
        <v>912</v>
      </c>
      <c r="F304" s="21" t="s">
        <v>188</v>
      </c>
      <c r="G304" s="21" t="s">
        <v>913</v>
      </c>
      <c r="H304" s="27">
        <v>100</v>
      </c>
      <c r="I304" s="34">
        <v>50</v>
      </c>
      <c r="J304" s="34"/>
      <c r="K304" s="34"/>
      <c r="L304" s="34">
        <v>50</v>
      </c>
      <c r="M304" s="34">
        <f t="shared" si="1"/>
        <v>50</v>
      </c>
    </row>
  </sheetData>
  <autoFilter ref="A6:M304">
    <extLst/>
  </autoFilter>
  <mergeCells count="13">
    <mergeCell ref="L3:M3"/>
    <mergeCell ref="H4:M4"/>
    <mergeCell ref="I5:L5"/>
    <mergeCell ref="A4:A6"/>
    <mergeCell ref="B4:B6"/>
    <mergeCell ref="C4:C6"/>
    <mergeCell ref="D4:D6"/>
    <mergeCell ref="E4:E6"/>
    <mergeCell ref="F4:F6"/>
    <mergeCell ref="G4:G6"/>
    <mergeCell ref="H5:H6"/>
    <mergeCell ref="M5:M6"/>
    <mergeCell ref="A1:L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纳入年度计划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云阳县农业农村委员会王欣</cp:lastModifiedBy>
  <dcterms:created xsi:type="dcterms:W3CDTF">2024-12-25T07:26:00Z</dcterms:created>
  <dcterms:modified xsi:type="dcterms:W3CDTF">2024-12-28T09:28:41Z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CDC39FC992D8470DB7433D568650FD99_13</vt:lpwstr>
  </property>
  <property fmtid="{D5CDD505-2E9C-101B-9397-08002B2CF9AE}" pid="3" name="KSOProductBuildVer">
    <vt:lpwstr>2052-12.1.0.17150</vt:lpwstr>
  </property>
</Properties>
</file>