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高龄津贴汇总表" sheetId="1" r:id="rId1"/>
  </sheets>
  <definedNames>
    <definedName name="_xlnm._FilterDatabase" localSheetId="0" hidden="1">高龄津贴汇总表!$A$4:$J$47</definedName>
  </definedNames>
  <calcPr calcId="144525"/>
</workbook>
</file>

<file path=xl/sharedStrings.xml><?xml version="1.0" encoding="utf-8"?>
<sst xmlns="http://schemas.openxmlformats.org/spreadsheetml/2006/main" count="58" uniqueCount="56">
  <si>
    <t>云阳县高龄老人营养补贴发放统计表（2024年3月）</t>
  </si>
  <si>
    <t>单位：云阳县民政局</t>
  </si>
  <si>
    <t>单位：人、万元</t>
  </si>
  <si>
    <t>序号</t>
  </si>
  <si>
    <t>乡镇名称</t>
  </si>
  <si>
    <t>享受人数</t>
  </si>
  <si>
    <t>发放金额</t>
  </si>
  <si>
    <t>3月合计</t>
  </si>
  <si>
    <t>本年合计</t>
  </si>
  <si>
    <r>
      <rPr>
        <sz val="10"/>
        <rFont val="宋体"/>
        <charset val="134"/>
      </rPr>
      <t>备</t>
    </r>
    <r>
      <rPr>
        <sz val="10"/>
        <rFont val="MS Gothic"/>
        <charset val="128"/>
      </rPr>
      <t>注</t>
    </r>
  </si>
  <si>
    <r>
      <rPr>
        <sz val="9"/>
        <rFont val="MS Gothic"/>
        <charset val="128"/>
      </rPr>
      <t>90-99</t>
    </r>
    <r>
      <rPr>
        <sz val="9"/>
        <rFont val="宋体"/>
        <charset val="134"/>
      </rPr>
      <t>岁</t>
    </r>
  </si>
  <si>
    <r>
      <rPr>
        <sz val="9"/>
        <rFont val="MS Gothic"/>
        <charset val="128"/>
      </rPr>
      <t>100</t>
    </r>
    <r>
      <rPr>
        <sz val="9"/>
        <rFont val="宋体"/>
        <charset val="134"/>
      </rPr>
      <t>岁以上</t>
    </r>
  </si>
  <si>
    <t>小 计</t>
  </si>
  <si>
    <r>
      <rPr>
        <sz val="10"/>
        <rFont val="MS Gothic"/>
        <charset val="128"/>
      </rPr>
      <t>合</t>
    </r>
    <r>
      <rPr>
        <sz val="10"/>
        <rFont val="宋体"/>
        <charset val="134"/>
      </rPr>
      <t>计</t>
    </r>
  </si>
  <si>
    <t>青龙街道</t>
  </si>
  <si>
    <t>双江街道</t>
  </si>
  <si>
    <t>人和街道</t>
  </si>
  <si>
    <t>巴阳镇</t>
  </si>
  <si>
    <t>黄石镇</t>
  </si>
  <si>
    <t>水口镇</t>
  </si>
  <si>
    <t>云阳镇</t>
  </si>
  <si>
    <t>栖霞镇</t>
  </si>
  <si>
    <t>云安镇</t>
  </si>
  <si>
    <t>凤鸣镇</t>
  </si>
  <si>
    <t>盘龙街道</t>
  </si>
  <si>
    <t>外郎乡</t>
  </si>
  <si>
    <t>龙角镇</t>
  </si>
  <si>
    <t>宝坪镇</t>
  </si>
  <si>
    <t>泥溪镇</t>
  </si>
  <si>
    <t>蔈草镇</t>
  </si>
  <si>
    <t>耀灵镇</t>
  </si>
  <si>
    <t>清水土家族乡</t>
  </si>
  <si>
    <t>故陵镇</t>
  </si>
  <si>
    <t>新津乡</t>
  </si>
  <si>
    <t>普安乡</t>
  </si>
  <si>
    <t>堰坪镇</t>
  </si>
  <si>
    <t>红狮镇</t>
  </si>
  <si>
    <t>龙洞镇</t>
  </si>
  <si>
    <t>洞鹿乡</t>
  </si>
  <si>
    <t>南溪镇</t>
  </si>
  <si>
    <t>双土镇</t>
  </si>
  <si>
    <t>桑坪镇</t>
  </si>
  <si>
    <t>大阳镇</t>
  </si>
  <si>
    <t>石门乡</t>
  </si>
  <si>
    <t>江口镇</t>
  </si>
  <si>
    <t>路阳镇</t>
  </si>
  <si>
    <t>后叶镇</t>
  </si>
  <si>
    <t>农坝镇</t>
  </si>
  <si>
    <t>高阳镇</t>
  </si>
  <si>
    <t>渠马镇</t>
  </si>
  <si>
    <t>双龙镇</t>
  </si>
  <si>
    <t>沙市镇</t>
  </si>
  <si>
    <t>鱼泉镇</t>
  </si>
  <si>
    <t>上坝乡</t>
  </si>
  <si>
    <t>平安镇</t>
  </si>
  <si>
    <t>养鹿镇</t>
  </si>
</sst>
</file>

<file path=xl/styles.xml><?xml version="1.0" encoding="utf-8"?>
<styleSheet xmlns="http://schemas.openxmlformats.org/spreadsheetml/2006/main">
  <numFmts count="7">
    <numFmt numFmtId="176" formatCode="#,##0.000_ "/>
    <numFmt numFmtId="177" formatCode="0.0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_ \¥* #,##0.00_ ;_ \¥* \-#,##0.00_ ;_ \¥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方正小标宋_GBK"/>
      <charset val="134"/>
    </font>
    <font>
      <sz val="12"/>
      <name val="方正仿宋_GBK"/>
      <charset val="134"/>
    </font>
    <font>
      <sz val="10"/>
      <name val="MS Gothic"/>
      <charset val="134"/>
    </font>
    <font>
      <sz val="10"/>
      <name val="宋体"/>
      <charset val="134"/>
    </font>
    <font>
      <sz val="10"/>
      <name val="方正姚体"/>
      <charset val="134"/>
    </font>
    <font>
      <sz val="10"/>
      <name val="DotumChe"/>
      <charset val="134"/>
    </font>
    <font>
      <sz val="9"/>
      <name val="MS Gothic"/>
      <charset val="128"/>
    </font>
    <font>
      <sz val="10"/>
      <name val="MS Gothic"/>
      <charset val="128"/>
    </font>
    <font>
      <sz val="11"/>
      <name val="MS Gothic"/>
      <charset val="128"/>
    </font>
    <font>
      <sz val="10"/>
      <name val="方正仿宋_GBK"/>
      <charset val="134"/>
    </font>
    <font>
      <sz val="9"/>
      <name val="宋体"/>
      <charset val="134"/>
    </font>
    <font>
      <sz val="11"/>
      <name val="DotumChe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31" fillId="25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24" fillId="12" borderId="7" applyNumberFormat="false" applyAlignment="false" applyProtection="false">
      <alignment vertical="center"/>
    </xf>
    <xf numFmtId="0" fontId="33" fillId="25" borderId="12" applyNumberFormat="false" applyAlignment="false" applyProtection="false">
      <alignment vertical="center"/>
    </xf>
    <xf numFmtId="0" fontId="34" fillId="32" borderId="13" applyNumberFormat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0" fillId="20" borderId="10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32" fillId="28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 applyBorder="true" applyAlignment="true"/>
    <xf numFmtId="0" fontId="2" fillId="0" borderId="0" xfId="0" applyFont="true" applyFill="true" applyBorder="true" applyAlignment="true">
      <alignment horizontal="center"/>
    </xf>
    <xf numFmtId="0" fontId="3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NumberFormat="true" applyFont="true" applyFill="true" applyBorder="true" applyAlignment="true">
      <alignment horizontal="left" vertical="center"/>
    </xf>
    <xf numFmtId="178" fontId="5" fillId="0" borderId="1" xfId="22" applyNumberFormat="true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31" fontId="12" fillId="0" borderId="0" xfId="0" applyNumberFormat="true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right"/>
    </xf>
    <xf numFmtId="177" fontId="2" fillId="0" borderId="1" xfId="0" applyNumberFormat="true" applyFont="true" applyFill="true" applyBorder="true" applyAlignment="true">
      <alignment vertical="center"/>
    </xf>
    <xf numFmtId="0" fontId="6" fillId="0" borderId="4" xfId="0" applyNumberFormat="true" applyFont="true" applyFill="true" applyBorder="true" applyAlignment="true">
      <alignment horizontal="center" vertical="center" wrapText="true"/>
    </xf>
    <xf numFmtId="0" fontId="6" fillId="0" borderId="5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right"/>
    </xf>
    <xf numFmtId="0" fontId="14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/>
    <xf numFmtId="0" fontId="1" fillId="0" borderId="1" xfId="0" applyFont="true" applyFill="true" applyBorder="true" applyAlignment="true"/>
    <xf numFmtId="0" fontId="15" fillId="0" borderId="1" xfId="0" applyFont="true" applyFill="true" applyBorder="true" applyAlignment="true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workbookViewId="0">
      <selection activeCell="H26" sqref="H26"/>
    </sheetView>
  </sheetViews>
  <sheetFormatPr defaultColWidth="9" defaultRowHeight="13.5"/>
  <cols>
    <col min="1" max="1" width="5" style="2" customWidth="true"/>
    <col min="2" max="2" width="12.1083333333333" style="2" customWidth="true"/>
    <col min="3" max="5" width="7.775" style="2" customWidth="true"/>
    <col min="6" max="6" width="10.25" style="2" customWidth="true"/>
    <col min="7" max="7" width="7.88333333333333" style="2" customWidth="true"/>
    <col min="8" max="8" width="10.8833333333333" style="3" customWidth="true"/>
    <col min="9" max="9" width="10.2166666666667" style="2" customWidth="true"/>
    <col min="10" max="10" width="4.75" style="2" customWidth="true"/>
    <col min="11" max="132" width="9" style="2"/>
    <col min="133" max="133" width="3.88333333333333" style="2" customWidth="true"/>
    <col min="134" max="134" width="7.66666666666667" style="2" customWidth="true"/>
    <col min="135" max="136" width="7" style="2" customWidth="true"/>
    <col min="137" max="137" width="6.33333333333333" style="2" customWidth="true"/>
    <col min="138" max="138" width="6.21666666666667" style="2" customWidth="true"/>
    <col min="139" max="139" width="6.775" style="2" customWidth="true"/>
    <col min="140" max="140" width="6.66666666666667" style="2" customWidth="true"/>
    <col min="141" max="141" width="6.775" style="2" customWidth="true"/>
    <col min="142" max="142" width="6.88333333333333" style="2" customWidth="true"/>
    <col min="143" max="143" width="7.88333333333333" style="2" customWidth="true"/>
    <col min="144" max="144" width="7.33333333333333" style="2" customWidth="true"/>
    <col min="145" max="145" width="7.775" style="2" customWidth="true"/>
    <col min="146" max="146" width="8.66666666666667" style="2" customWidth="true"/>
    <col min="147" max="147" width="9.88333333333333" style="2" customWidth="true"/>
    <col min="148" max="148" width="11.8833333333333" style="2" customWidth="true"/>
    <col min="149" max="16384" width="9" style="2"/>
  </cols>
  <sheetData>
    <row r="1" ht="31.95" customHeight="true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0.1" customHeight="true" spans="1:10">
      <c r="A2" s="6" t="s">
        <v>1</v>
      </c>
      <c r="B2" s="6"/>
      <c r="C2" s="6"/>
      <c r="D2" s="6"/>
      <c r="E2" s="6"/>
      <c r="F2" s="16"/>
      <c r="G2" s="16"/>
      <c r="H2" s="17" t="s">
        <v>2</v>
      </c>
      <c r="I2" s="17"/>
      <c r="J2" s="17"/>
    </row>
    <row r="3" ht="15" customHeight="true" spans="1:10">
      <c r="A3" s="7" t="s">
        <v>3</v>
      </c>
      <c r="B3" s="8" t="s">
        <v>4</v>
      </c>
      <c r="C3" s="9" t="s">
        <v>5</v>
      </c>
      <c r="D3" s="9"/>
      <c r="E3" s="9"/>
      <c r="F3" s="18" t="s">
        <v>6</v>
      </c>
      <c r="G3" s="19"/>
      <c r="H3" s="20" t="s">
        <v>7</v>
      </c>
      <c r="I3" s="25" t="s">
        <v>8</v>
      </c>
      <c r="J3" s="8" t="s">
        <v>9</v>
      </c>
    </row>
    <row r="4" ht="16.05" customHeight="true" spans="1:10">
      <c r="A4" s="7"/>
      <c r="B4" s="10"/>
      <c r="C4" s="11" t="s">
        <v>10</v>
      </c>
      <c r="D4" s="11" t="s">
        <v>11</v>
      </c>
      <c r="E4" s="21" t="s">
        <v>12</v>
      </c>
      <c r="F4" s="11" t="s">
        <v>10</v>
      </c>
      <c r="G4" s="11" t="s">
        <v>11</v>
      </c>
      <c r="H4" s="22"/>
      <c r="I4" s="26"/>
      <c r="J4" s="10"/>
    </row>
    <row r="5" ht="15" customHeight="true" spans="1:10">
      <c r="A5" s="7"/>
      <c r="B5" s="12" t="s">
        <v>13</v>
      </c>
      <c r="C5" s="13">
        <v>2646</v>
      </c>
      <c r="D5" s="14">
        <v>51</v>
      </c>
      <c r="E5" s="13">
        <f t="shared" ref="E5:E47" si="0">C5+D5</f>
        <v>2697</v>
      </c>
      <c r="F5" s="23">
        <v>18.522</v>
      </c>
      <c r="G5" s="13">
        <v>1.53</v>
      </c>
      <c r="H5" s="13">
        <f t="shared" ref="H5:H47" si="1">F5+G5</f>
        <v>20.052</v>
      </c>
      <c r="I5" s="27">
        <v>60.23</v>
      </c>
      <c r="J5" s="28"/>
    </row>
    <row r="6" ht="15" customHeight="true" spans="1:10">
      <c r="A6" s="8">
        <v>1</v>
      </c>
      <c r="B6" s="8" t="s">
        <v>14</v>
      </c>
      <c r="C6" s="13">
        <v>27</v>
      </c>
      <c r="D6" s="13">
        <v>5</v>
      </c>
      <c r="E6" s="13">
        <f t="shared" si="0"/>
        <v>32</v>
      </c>
      <c r="F6" s="24">
        <v>0.189</v>
      </c>
      <c r="G6" s="13">
        <v>0.15</v>
      </c>
      <c r="H6" s="13">
        <f t="shared" si="1"/>
        <v>0.339</v>
      </c>
      <c r="I6" s="27">
        <v>1.01</v>
      </c>
      <c r="J6" s="29"/>
    </row>
    <row r="7" ht="14" customHeight="true" spans="1:10">
      <c r="A7" s="15">
        <v>2</v>
      </c>
      <c r="B7" s="8" t="s">
        <v>15</v>
      </c>
      <c r="C7" s="13">
        <v>16</v>
      </c>
      <c r="D7" s="13">
        <v>3</v>
      </c>
      <c r="E7" s="13">
        <f t="shared" si="0"/>
        <v>19</v>
      </c>
      <c r="F7" s="24">
        <v>0.112</v>
      </c>
      <c r="G7" s="13">
        <v>0.09</v>
      </c>
      <c r="H7" s="13">
        <f t="shared" si="1"/>
        <v>0.202</v>
      </c>
      <c r="I7" s="27">
        <v>0.62</v>
      </c>
      <c r="J7" s="29"/>
    </row>
    <row r="8" ht="15" customHeight="true" spans="1:10">
      <c r="A8" s="15">
        <v>3</v>
      </c>
      <c r="B8" s="8" t="s">
        <v>16</v>
      </c>
      <c r="C8" s="13">
        <v>95</v>
      </c>
      <c r="D8" s="13">
        <v>3</v>
      </c>
      <c r="E8" s="13">
        <f t="shared" si="0"/>
        <v>98</v>
      </c>
      <c r="F8" s="24">
        <v>0.665</v>
      </c>
      <c r="G8" s="13">
        <v>0.09</v>
      </c>
      <c r="H8" s="13">
        <f t="shared" si="1"/>
        <v>0.755</v>
      </c>
      <c r="I8" s="27">
        <v>2.267</v>
      </c>
      <c r="J8" s="29"/>
    </row>
    <row r="9" ht="15" customHeight="true" spans="1:10">
      <c r="A9" s="15">
        <v>4</v>
      </c>
      <c r="B9" s="8" t="s">
        <v>17</v>
      </c>
      <c r="C9" s="13">
        <v>61</v>
      </c>
      <c r="D9" s="13">
        <v>1</v>
      </c>
      <c r="E9" s="13">
        <f t="shared" si="0"/>
        <v>62</v>
      </c>
      <c r="F9" s="24">
        <v>0.427</v>
      </c>
      <c r="G9" s="13">
        <v>0.03</v>
      </c>
      <c r="H9" s="13">
        <f t="shared" si="1"/>
        <v>0.457</v>
      </c>
      <c r="I9" s="27">
        <v>1.359</v>
      </c>
      <c r="J9" s="29"/>
    </row>
    <row r="10" ht="15" customHeight="true" spans="1:10">
      <c r="A10" s="15">
        <v>5</v>
      </c>
      <c r="B10" s="8" t="s">
        <v>18</v>
      </c>
      <c r="C10" s="13">
        <v>27</v>
      </c>
      <c r="D10" s="13"/>
      <c r="E10" s="13">
        <f t="shared" si="0"/>
        <v>27</v>
      </c>
      <c r="F10" s="24">
        <v>0.189</v>
      </c>
      <c r="G10" s="13"/>
      <c r="H10" s="13">
        <f t="shared" si="1"/>
        <v>0.189</v>
      </c>
      <c r="I10" s="27">
        <v>0.56</v>
      </c>
      <c r="J10" s="29"/>
    </row>
    <row r="11" ht="15" customHeight="true" spans="1:10">
      <c r="A11" s="15">
        <v>6</v>
      </c>
      <c r="B11" s="8" t="s">
        <v>19</v>
      </c>
      <c r="C11" s="13">
        <v>31</v>
      </c>
      <c r="D11" s="13">
        <v>2</v>
      </c>
      <c r="E11" s="13">
        <f t="shared" si="0"/>
        <v>33</v>
      </c>
      <c r="F11" s="24">
        <v>0.217</v>
      </c>
      <c r="G11" s="13">
        <v>0.06</v>
      </c>
      <c r="H11" s="13">
        <f t="shared" si="1"/>
        <v>0.277</v>
      </c>
      <c r="I11" s="27">
        <v>0.817</v>
      </c>
      <c r="J11" s="29"/>
    </row>
    <row r="12" ht="15" customHeight="true" spans="1:10">
      <c r="A12" s="15">
        <v>7</v>
      </c>
      <c r="B12" s="8" t="s">
        <v>20</v>
      </c>
      <c r="C12" s="13">
        <v>71</v>
      </c>
      <c r="D12" s="13">
        <v>2</v>
      </c>
      <c r="E12" s="13">
        <f t="shared" si="0"/>
        <v>73</v>
      </c>
      <c r="F12" s="24">
        <v>0.497</v>
      </c>
      <c r="G12" s="13">
        <v>0.06</v>
      </c>
      <c r="H12" s="13">
        <f t="shared" si="1"/>
        <v>0.557</v>
      </c>
      <c r="I12" s="27">
        <v>1.65</v>
      </c>
      <c r="J12" s="29"/>
    </row>
    <row r="13" ht="15" customHeight="true" spans="1:10">
      <c r="A13" s="15">
        <v>8</v>
      </c>
      <c r="B13" s="8" t="s">
        <v>21</v>
      </c>
      <c r="C13" s="13">
        <v>33</v>
      </c>
      <c r="D13" s="13"/>
      <c r="E13" s="13">
        <f t="shared" si="0"/>
        <v>33</v>
      </c>
      <c r="F13" s="24">
        <v>0.231</v>
      </c>
      <c r="G13" s="13"/>
      <c r="H13" s="13">
        <f t="shared" si="1"/>
        <v>0.231</v>
      </c>
      <c r="I13" s="27">
        <v>0.707</v>
      </c>
      <c r="J13" s="29"/>
    </row>
    <row r="14" ht="15" customHeight="true" spans="1:10">
      <c r="A14" s="15">
        <v>9</v>
      </c>
      <c r="B14" s="8" t="s">
        <v>22</v>
      </c>
      <c r="C14" s="13">
        <v>34</v>
      </c>
      <c r="D14" s="13">
        <v>1</v>
      </c>
      <c r="E14" s="13">
        <f t="shared" si="0"/>
        <v>35</v>
      </c>
      <c r="F14" s="24">
        <v>0.238</v>
      </c>
      <c r="G14" s="13">
        <v>0.03</v>
      </c>
      <c r="H14" s="13">
        <f t="shared" si="1"/>
        <v>0.268</v>
      </c>
      <c r="I14" s="27">
        <v>0.848</v>
      </c>
      <c r="J14" s="29"/>
    </row>
    <row r="15" s="1" customFormat="true" ht="15" customHeight="true" spans="1:10">
      <c r="A15" s="15">
        <v>10</v>
      </c>
      <c r="B15" s="8" t="s">
        <v>23</v>
      </c>
      <c r="C15" s="13">
        <v>205</v>
      </c>
      <c r="D15" s="13">
        <v>1</v>
      </c>
      <c r="E15" s="13">
        <f t="shared" si="0"/>
        <v>206</v>
      </c>
      <c r="F15" s="24">
        <v>1.435</v>
      </c>
      <c r="G15" s="13">
        <v>0.03</v>
      </c>
      <c r="H15" s="13">
        <f t="shared" si="1"/>
        <v>1.465</v>
      </c>
      <c r="I15" s="27">
        <v>4.444</v>
      </c>
      <c r="J15" s="30"/>
    </row>
    <row r="16" ht="15" customHeight="true" spans="1:10">
      <c r="A16" s="15">
        <v>11</v>
      </c>
      <c r="B16" s="8" t="s">
        <v>24</v>
      </c>
      <c r="C16" s="13">
        <v>153</v>
      </c>
      <c r="D16" s="13">
        <v>2</v>
      </c>
      <c r="E16" s="13">
        <f t="shared" si="0"/>
        <v>155</v>
      </c>
      <c r="F16" s="24">
        <v>1.071</v>
      </c>
      <c r="G16" s="13">
        <v>0.06</v>
      </c>
      <c r="H16" s="13">
        <f t="shared" si="1"/>
        <v>1.131</v>
      </c>
      <c r="I16" s="27">
        <v>3.351</v>
      </c>
      <c r="J16" s="29"/>
    </row>
    <row r="17" ht="15" customHeight="true" spans="1:10">
      <c r="A17" s="15">
        <v>12</v>
      </c>
      <c r="B17" s="8" t="s">
        <v>25</v>
      </c>
      <c r="C17" s="13">
        <v>36</v>
      </c>
      <c r="D17" s="13"/>
      <c r="E17" s="13">
        <f t="shared" si="0"/>
        <v>36</v>
      </c>
      <c r="F17" s="24">
        <v>0.252</v>
      </c>
      <c r="G17" s="13"/>
      <c r="H17" s="13">
        <f t="shared" si="1"/>
        <v>0.252</v>
      </c>
      <c r="I17" s="27">
        <v>0.798</v>
      </c>
      <c r="J17" s="29"/>
    </row>
    <row r="18" ht="15" customHeight="true" spans="1:10">
      <c r="A18" s="15">
        <v>13</v>
      </c>
      <c r="B18" s="8" t="s">
        <v>26</v>
      </c>
      <c r="C18" s="13">
        <v>44</v>
      </c>
      <c r="D18" s="13">
        <v>1</v>
      </c>
      <c r="E18" s="13">
        <f t="shared" si="0"/>
        <v>45</v>
      </c>
      <c r="F18" s="24">
        <v>0.308</v>
      </c>
      <c r="G18" s="13">
        <v>0.03</v>
      </c>
      <c r="H18" s="13">
        <f t="shared" si="1"/>
        <v>0.338</v>
      </c>
      <c r="I18" s="27">
        <v>1.014</v>
      </c>
      <c r="J18" s="29"/>
    </row>
    <row r="19" s="1" customFormat="true" ht="15" customHeight="true" spans="1:10">
      <c r="A19" s="8">
        <v>14</v>
      </c>
      <c r="B19" s="8" t="s">
        <v>27</v>
      </c>
      <c r="C19" s="13">
        <v>134</v>
      </c>
      <c r="D19" s="13">
        <v>2</v>
      </c>
      <c r="E19" s="13">
        <f t="shared" si="0"/>
        <v>136</v>
      </c>
      <c r="F19" s="24">
        <v>0.938</v>
      </c>
      <c r="G19" s="13">
        <v>0.06</v>
      </c>
      <c r="H19" s="13">
        <f t="shared" si="1"/>
        <v>0.998</v>
      </c>
      <c r="I19" s="27">
        <v>2.98</v>
      </c>
      <c r="J19" s="30"/>
    </row>
    <row r="20" ht="15" customHeight="true" spans="1:10">
      <c r="A20" s="15">
        <v>15</v>
      </c>
      <c r="B20" s="8" t="s">
        <v>28</v>
      </c>
      <c r="C20" s="13">
        <v>58</v>
      </c>
      <c r="D20" s="13"/>
      <c r="E20" s="13">
        <f t="shared" si="0"/>
        <v>58</v>
      </c>
      <c r="F20" s="24">
        <v>0.406</v>
      </c>
      <c r="G20" s="13"/>
      <c r="H20" s="13">
        <f t="shared" si="1"/>
        <v>0.406</v>
      </c>
      <c r="I20" s="27">
        <v>1.176</v>
      </c>
      <c r="J20" s="29"/>
    </row>
    <row r="21" ht="15" customHeight="true" spans="1:10">
      <c r="A21" s="15">
        <v>16</v>
      </c>
      <c r="B21" s="8" t="s">
        <v>29</v>
      </c>
      <c r="C21" s="13">
        <v>57</v>
      </c>
      <c r="D21" s="13"/>
      <c r="E21" s="13">
        <f t="shared" si="0"/>
        <v>57</v>
      </c>
      <c r="F21" s="24">
        <v>0.399</v>
      </c>
      <c r="G21" s="13"/>
      <c r="H21" s="13">
        <f t="shared" si="1"/>
        <v>0.399</v>
      </c>
      <c r="I21" s="27">
        <v>1.183</v>
      </c>
      <c r="J21" s="29"/>
    </row>
    <row r="22" ht="15" customHeight="true" spans="1:10">
      <c r="A22" s="15">
        <v>17</v>
      </c>
      <c r="B22" s="8" t="s">
        <v>30</v>
      </c>
      <c r="C22" s="13">
        <v>40</v>
      </c>
      <c r="D22" s="13"/>
      <c r="E22" s="13">
        <f t="shared" si="0"/>
        <v>40</v>
      </c>
      <c r="F22" s="24">
        <v>0.28</v>
      </c>
      <c r="G22" s="13"/>
      <c r="H22" s="13">
        <f t="shared" si="1"/>
        <v>0.28</v>
      </c>
      <c r="I22" s="27">
        <v>0.798</v>
      </c>
      <c r="J22" s="29"/>
    </row>
    <row r="23" ht="15" customHeight="true" spans="1:10">
      <c r="A23" s="15">
        <v>18</v>
      </c>
      <c r="B23" s="8" t="s">
        <v>31</v>
      </c>
      <c r="C23" s="13">
        <v>40</v>
      </c>
      <c r="D23" s="13">
        <v>1</v>
      </c>
      <c r="E23" s="13">
        <f t="shared" si="0"/>
        <v>41</v>
      </c>
      <c r="F23" s="24">
        <v>0.28</v>
      </c>
      <c r="G23" s="13">
        <v>0.03</v>
      </c>
      <c r="H23" s="13">
        <f t="shared" si="1"/>
        <v>0.31</v>
      </c>
      <c r="I23" s="27">
        <v>0.923</v>
      </c>
      <c r="J23" s="29"/>
    </row>
    <row r="24" ht="15" customHeight="true" spans="1:10">
      <c r="A24" s="15">
        <v>19</v>
      </c>
      <c r="B24" s="8" t="s">
        <v>32</v>
      </c>
      <c r="C24" s="13">
        <v>67</v>
      </c>
      <c r="D24" s="13">
        <v>3</v>
      </c>
      <c r="E24" s="13">
        <f t="shared" si="0"/>
        <v>70</v>
      </c>
      <c r="F24" s="24">
        <v>0.469</v>
      </c>
      <c r="G24" s="13">
        <v>0.09</v>
      </c>
      <c r="H24" s="13">
        <f t="shared" si="1"/>
        <v>0.559</v>
      </c>
      <c r="I24" s="27">
        <v>1.684</v>
      </c>
      <c r="J24" s="29"/>
    </row>
    <row r="25" ht="15" customHeight="true" spans="1:10">
      <c r="A25" s="15">
        <v>20</v>
      </c>
      <c r="B25" s="8" t="s">
        <v>33</v>
      </c>
      <c r="C25" s="13">
        <v>27</v>
      </c>
      <c r="D25" s="13"/>
      <c r="E25" s="13">
        <f t="shared" si="0"/>
        <v>27</v>
      </c>
      <c r="F25" s="24">
        <v>0.189</v>
      </c>
      <c r="G25" s="13"/>
      <c r="H25" s="13">
        <f t="shared" si="1"/>
        <v>0.189</v>
      </c>
      <c r="I25" s="27">
        <v>0.567</v>
      </c>
      <c r="J25" s="29"/>
    </row>
    <row r="26" ht="15" customHeight="true" spans="1:10">
      <c r="A26" s="15">
        <v>21</v>
      </c>
      <c r="B26" s="8" t="s">
        <v>34</v>
      </c>
      <c r="C26" s="13">
        <v>29</v>
      </c>
      <c r="D26" s="13"/>
      <c r="E26" s="13">
        <f t="shared" si="0"/>
        <v>29</v>
      </c>
      <c r="F26" s="24">
        <v>0.203</v>
      </c>
      <c r="G26" s="13"/>
      <c r="H26" s="13">
        <f t="shared" si="1"/>
        <v>0.203</v>
      </c>
      <c r="I26" s="27">
        <v>0.609</v>
      </c>
      <c r="J26" s="29"/>
    </row>
    <row r="27" ht="15" customHeight="true" spans="1:10">
      <c r="A27" s="15">
        <v>22</v>
      </c>
      <c r="B27" s="8" t="s">
        <v>35</v>
      </c>
      <c r="C27" s="13">
        <v>23</v>
      </c>
      <c r="D27" s="13"/>
      <c r="E27" s="13">
        <f t="shared" si="0"/>
        <v>23</v>
      </c>
      <c r="F27" s="24">
        <v>0.161</v>
      </c>
      <c r="G27" s="13"/>
      <c r="H27" s="13">
        <f t="shared" si="1"/>
        <v>0.161</v>
      </c>
      <c r="I27" s="27">
        <v>0.455</v>
      </c>
      <c r="J27" s="29"/>
    </row>
    <row r="28" ht="15" customHeight="true" spans="1:10">
      <c r="A28" s="15">
        <v>23</v>
      </c>
      <c r="B28" s="8" t="s">
        <v>36</v>
      </c>
      <c r="C28" s="13">
        <v>87</v>
      </c>
      <c r="D28" s="13">
        <v>3</v>
      </c>
      <c r="E28" s="13">
        <f t="shared" si="0"/>
        <v>90</v>
      </c>
      <c r="F28" s="24">
        <v>0.609</v>
      </c>
      <c r="G28" s="13">
        <v>0.09</v>
      </c>
      <c r="H28" s="13">
        <f t="shared" si="1"/>
        <v>0.699</v>
      </c>
      <c r="I28" s="27">
        <v>2.041</v>
      </c>
      <c r="J28" s="29"/>
    </row>
    <row r="29" ht="15" customHeight="true" spans="1:10">
      <c r="A29" s="15">
        <v>24</v>
      </c>
      <c r="B29" s="8" t="s">
        <v>37</v>
      </c>
      <c r="C29" s="13">
        <v>33</v>
      </c>
      <c r="D29" s="13">
        <v>1</v>
      </c>
      <c r="E29" s="13">
        <f t="shared" si="0"/>
        <v>34</v>
      </c>
      <c r="F29" s="24">
        <v>0.231</v>
      </c>
      <c r="G29" s="13">
        <v>0.03</v>
      </c>
      <c r="H29" s="13">
        <f t="shared" si="1"/>
        <v>0.261</v>
      </c>
      <c r="I29" s="27">
        <v>0.832</v>
      </c>
      <c r="J29" s="29"/>
    </row>
    <row r="30" ht="15" customHeight="true" spans="1:10">
      <c r="A30" s="15">
        <v>25</v>
      </c>
      <c r="B30" s="8" t="s">
        <v>38</v>
      </c>
      <c r="C30" s="13">
        <v>43</v>
      </c>
      <c r="D30" s="13">
        <v>1</v>
      </c>
      <c r="E30" s="13">
        <f t="shared" si="0"/>
        <v>44</v>
      </c>
      <c r="F30" s="24">
        <v>0.301</v>
      </c>
      <c r="G30" s="13">
        <v>0.03</v>
      </c>
      <c r="H30" s="13">
        <f t="shared" si="1"/>
        <v>0.331</v>
      </c>
      <c r="I30" s="27">
        <v>0.979</v>
      </c>
      <c r="J30" s="29"/>
    </row>
    <row r="31" ht="15" customHeight="true" spans="1:10">
      <c r="A31" s="15">
        <v>26</v>
      </c>
      <c r="B31" s="8" t="s">
        <v>39</v>
      </c>
      <c r="C31" s="13">
        <v>241</v>
      </c>
      <c r="D31" s="13">
        <v>3</v>
      </c>
      <c r="E31" s="13">
        <f t="shared" si="0"/>
        <v>244</v>
      </c>
      <c r="F31" s="24">
        <v>1.687</v>
      </c>
      <c r="G31" s="13">
        <v>0.09</v>
      </c>
      <c r="H31" s="13">
        <f t="shared" si="1"/>
        <v>1.777</v>
      </c>
      <c r="I31" s="27">
        <v>5.462</v>
      </c>
      <c r="J31" s="29"/>
    </row>
    <row r="32" ht="15" customHeight="true" spans="1:10">
      <c r="A32" s="15">
        <v>27</v>
      </c>
      <c r="B32" s="8" t="s">
        <v>40</v>
      </c>
      <c r="C32" s="13">
        <v>78</v>
      </c>
      <c r="D32" s="13"/>
      <c r="E32" s="13">
        <f t="shared" si="0"/>
        <v>78</v>
      </c>
      <c r="F32" s="24">
        <v>0.546</v>
      </c>
      <c r="G32" s="13"/>
      <c r="H32" s="13">
        <f t="shared" si="1"/>
        <v>0.546</v>
      </c>
      <c r="I32" s="27">
        <v>1.673</v>
      </c>
      <c r="J32" s="29"/>
    </row>
    <row r="33" ht="15" customHeight="true" spans="1:10">
      <c r="A33" s="15">
        <v>28</v>
      </c>
      <c r="B33" s="8" t="s">
        <v>41</v>
      </c>
      <c r="C33" s="13">
        <v>63</v>
      </c>
      <c r="D33" s="13"/>
      <c r="E33" s="13">
        <f t="shared" si="0"/>
        <v>63</v>
      </c>
      <c r="F33" s="24">
        <v>0.441</v>
      </c>
      <c r="G33" s="13"/>
      <c r="H33" s="13">
        <f t="shared" si="1"/>
        <v>0.441</v>
      </c>
      <c r="I33" s="27">
        <v>1.381</v>
      </c>
      <c r="J33" s="29"/>
    </row>
    <row r="34" ht="15" customHeight="true" spans="1:10">
      <c r="A34" s="15">
        <v>29</v>
      </c>
      <c r="B34" s="8" t="s">
        <v>42</v>
      </c>
      <c r="C34" s="13">
        <v>35</v>
      </c>
      <c r="D34" s="13"/>
      <c r="E34" s="13">
        <f t="shared" si="0"/>
        <v>35</v>
      </c>
      <c r="F34" s="24">
        <v>0.245</v>
      </c>
      <c r="G34" s="13"/>
      <c r="H34" s="13">
        <f t="shared" si="1"/>
        <v>0.245</v>
      </c>
      <c r="I34" s="27">
        <v>0.742</v>
      </c>
      <c r="J34" s="29"/>
    </row>
    <row r="35" ht="15" customHeight="true" spans="1:10">
      <c r="A35" s="15">
        <v>30</v>
      </c>
      <c r="B35" s="8" t="s">
        <v>43</v>
      </c>
      <c r="C35" s="13">
        <v>17</v>
      </c>
      <c r="D35" s="13"/>
      <c r="E35" s="13">
        <f t="shared" si="0"/>
        <v>17</v>
      </c>
      <c r="F35" s="24">
        <v>0.119</v>
      </c>
      <c r="G35" s="13"/>
      <c r="H35" s="13">
        <f t="shared" si="1"/>
        <v>0.119</v>
      </c>
      <c r="I35" s="27">
        <v>0.357</v>
      </c>
      <c r="J35" s="29"/>
    </row>
    <row r="36" ht="15" customHeight="true" spans="1:10">
      <c r="A36" s="15">
        <v>31</v>
      </c>
      <c r="B36" s="8" t="s">
        <v>44</v>
      </c>
      <c r="C36" s="13">
        <v>191</v>
      </c>
      <c r="D36" s="13">
        <v>4</v>
      </c>
      <c r="E36" s="13">
        <f t="shared" si="0"/>
        <v>195</v>
      </c>
      <c r="F36" s="24">
        <v>1.337</v>
      </c>
      <c r="G36" s="13">
        <v>0.12</v>
      </c>
      <c r="H36" s="13">
        <f t="shared" si="1"/>
        <v>1.457</v>
      </c>
      <c r="I36" s="27">
        <v>4.417</v>
      </c>
      <c r="J36" s="29"/>
    </row>
    <row r="37" ht="15" customHeight="true" spans="1:10">
      <c r="A37" s="15">
        <v>32</v>
      </c>
      <c r="B37" s="8" t="s">
        <v>45</v>
      </c>
      <c r="C37" s="13">
        <v>62</v>
      </c>
      <c r="D37" s="13"/>
      <c r="E37" s="13">
        <f t="shared" si="0"/>
        <v>62</v>
      </c>
      <c r="F37" s="24">
        <v>0.434</v>
      </c>
      <c r="G37" s="13"/>
      <c r="H37" s="13">
        <f t="shared" si="1"/>
        <v>0.434</v>
      </c>
      <c r="I37" s="27">
        <v>1.316</v>
      </c>
      <c r="J37" s="29"/>
    </row>
    <row r="38" ht="15" customHeight="true" spans="1:10">
      <c r="A38" s="15">
        <v>24</v>
      </c>
      <c r="B38" s="8" t="s">
        <v>46</v>
      </c>
      <c r="C38" s="13">
        <v>31</v>
      </c>
      <c r="D38" s="13">
        <v>1</v>
      </c>
      <c r="E38" s="13">
        <f t="shared" si="0"/>
        <v>32</v>
      </c>
      <c r="F38" s="24">
        <v>0.217</v>
      </c>
      <c r="G38" s="13">
        <v>0.03</v>
      </c>
      <c r="H38" s="13">
        <f t="shared" si="1"/>
        <v>0.247</v>
      </c>
      <c r="I38" s="27">
        <v>0.709</v>
      </c>
      <c r="J38" s="29"/>
    </row>
    <row r="39" ht="15" customHeight="true" spans="1:10">
      <c r="A39" s="15">
        <v>34</v>
      </c>
      <c r="B39" s="8" t="s">
        <v>47</v>
      </c>
      <c r="C39" s="13">
        <v>47</v>
      </c>
      <c r="D39" s="13"/>
      <c r="E39" s="13">
        <f t="shared" si="0"/>
        <v>47</v>
      </c>
      <c r="F39" s="24">
        <v>0.329</v>
      </c>
      <c r="G39" s="13"/>
      <c r="H39" s="13">
        <f t="shared" si="1"/>
        <v>0.329</v>
      </c>
      <c r="I39" s="27">
        <v>0.952</v>
      </c>
      <c r="J39" s="29"/>
    </row>
    <row r="40" ht="15" customHeight="true" spans="1:10">
      <c r="A40" s="15">
        <v>35</v>
      </c>
      <c r="B40" s="8" t="s">
        <v>48</v>
      </c>
      <c r="C40" s="13">
        <v>55</v>
      </c>
      <c r="D40" s="13">
        <v>3</v>
      </c>
      <c r="E40" s="13">
        <f t="shared" si="0"/>
        <v>58</v>
      </c>
      <c r="F40" s="24">
        <v>0.385</v>
      </c>
      <c r="G40" s="13">
        <v>0.09</v>
      </c>
      <c r="H40" s="13">
        <f t="shared" si="1"/>
        <v>0.475</v>
      </c>
      <c r="I40" s="27">
        <v>1.409</v>
      </c>
      <c r="J40" s="29"/>
    </row>
    <row r="41" ht="15" customHeight="true" spans="1:10">
      <c r="A41" s="15">
        <v>36</v>
      </c>
      <c r="B41" s="8" t="s">
        <v>49</v>
      </c>
      <c r="C41" s="13">
        <v>56</v>
      </c>
      <c r="D41" s="13"/>
      <c r="E41" s="13">
        <f t="shared" si="0"/>
        <v>56</v>
      </c>
      <c r="F41" s="24">
        <v>0.392</v>
      </c>
      <c r="G41" s="13"/>
      <c r="H41" s="13">
        <f t="shared" si="1"/>
        <v>0.392</v>
      </c>
      <c r="I41" s="27">
        <v>1.148</v>
      </c>
      <c r="J41" s="29"/>
    </row>
    <row r="42" ht="15" customHeight="true" spans="1:10">
      <c r="A42" s="15">
        <v>37</v>
      </c>
      <c r="B42" s="8" t="s">
        <v>50</v>
      </c>
      <c r="C42" s="13">
        <v>71</v>
      </c>
      <c r="D42" s="13">
        <v>3</v>
      </c>
      <c r="E42" s="13">
        <f t="shared" si="0"/>
        <v>74</v>
      </c>
      <c r="F42" s="24">
        <v>0.497</v>
      </c>
      <c r="G42" s="13">
        <v>0.09</v>
      </c>
      <c r="H42" s="13">
        <f t="shared" si="1"/>
        <v>0.587</v>
      </c>
      <c r="I42" s="27">
        <v>1.733</v>
      </c>
      <c r="J42" s="29"/>
    </row>
    <row r="43" ht="15" customHeight="true" spans="1:10">
      <c r="A43" s="15">
        <v>38</v>
      </c>
      <c r="B43" s="8" t="s">
        <v>51</v>
      </c>
      <c r="C43" s="13">
        <v>32</v>
      </c>
      <c r="D43" s="13">
        <v>1</v>
      </c>
      <c r="E43" s="13">
        <f t="shared" si="0"/>
        <v>33</v>
      </c>
      <c r="F43" s="24">
        <v>0.224</v>
      </c>
      <c r="G43" s="13">
        <v>0.03</v>
      </c>
      <c r="H43" s="13">
        <f t="shared" si="1"/>
        <v>0.254</v>
      </c>
      <c r="I43" s="27">
        <v>0.783</v>
      </c>
      <c r="J43" s="31"/>
    </row>
    <row r="44" ht="15" customHeight="true" spans="1:10">
      <c r="A44" s="15">
        <v>39</v>
      </c>
      <c r="B44" s="8" t="s">
        <v>52</v>
      </c>
      <c r="C44" s="13">
        <v>30</v>
      </c>
      <c r="D44" s="13"/>
      <c r="E44" s="13">
        <f t="shared" si="0"/>
        <v>30</v>
      </c>
      <c r="F44" s="24">
        <v>0.21</v>
      </c>
      <c r="G44" s="13"/>
      <c r="H44" s="13">
        <f t="shared" si="1"/>
        <v>0.21</v>
      </c>
      <c r="I44" s="27">
        <v>0.616</v>
      </c>
      <c r="J44" s="29"/>
    </row>
    <row r="45" ht="15" customHeight="true" spans="1:10">
      <c r="A45" s="15">
        <v>40</v>
      </c>
      <c r="B45" s="8" t="s">
        <v>53</v>
      </c>
      <c r="C45" s="13">
        <v>16</v>
      </c>
      <c r="D45" s="13">
        <v>1</v>
      </c>
      <c r="E45" s="13">
        <f t="shared" si="0"/>
        <v>17</v>
      </c>
      <c r="F45" s="24">
        <v>0.112</v>
      </c>
      <c r="G45" s="13">
        <v>0.03</v>
      </c>
      <c r="H45" s="13">
        <f t="shared" si="1"/>
        <v>0.142</v>
      </c>
      <c r="I45" s="27">
        <v>0.426</v>
      </c>
      <c r="J45" s="29"/>
    </row>
    <row r="46" ht="15" customHeight="true" spans="1:10">
      <c r="A46" s="15">
        <v>41</v>
      </c>
      <c r="B46" s="8" t="s">
        <v>54</v>
      </c>
      <c r="C46" s="13">
        <v>107</v>
      </c>
      <c r="D46" s="13">
        <v>2</v>
      </c>
      <c r="E46" s="13">
        <f t="shared" si="0"/>
        <v>109</v>
      </c>
      <c r="F46" s="24">
        <v>0.749</v>
      </c>
      <c r="G46" s="13">
        <v>0.06</v>
      </c>
      <c r="H46" s="13">
        <f t="shared" si="1"/>
        <v>0.809</v>
      </c>
      <c r="I46" s="27">
        <v>2.427</v>
      </c>
      <c r="J46" s="29"/>
    </row>
    <row r="47" ht="15" customHeight="true" spans="1:10">
      <c r="A47" s="15">
        <v>42</v>
      </c>
      <c r="B47" s="8" t="s">
        <v>55</v>
      </c>
      <c r="C47" s="13">
        <v>43</v>
      </c>
      <c r="D47" s="13">
        <v>1</v>
      </c>
      <c r="E47" s="13">
        <f t="shared" si="0"/>
        <v>44</v>
      </c>
      <c r="F47" s="24">
        <v>0.301</v>
      </c>
      <c r="G47" s="13">
        <v>0.03</v>
      </c>
      <c r="H47" s="13">
        <f t="shared" si="1"/>
        <v>0.331</v>
      </c>
      <c r="I47" s="27">
        <v>1.007</v>
      </c>
      <c r="J47" s="29"/>
    </row>
  </sheetData>
  <mergeCells count="10">
    <mergeCell ref="A1:J1"/>
    <mergeCell ref="A2:E2"/>
    <mergeCell ref="H2:J2"/>
    <mergeCell ref="C3:E3"/>
    <mergeCell ref="F3:G3"/>
    <mergeCell ref="A3:A5"/>
    <mergeCell ref="B3:B4"/>
    <mergeCell ref="H3:H4"/>
    <mergeCell ref="I3:I4"/>
    <mergeCell ref="J3:J4"/>
  </mergeCells>
  <pageMargins left="0.75" right="0.75" top="0.590277777777778" bottom="0.786805555555556" header="0.354166666666667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高龄津贴汇总表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2024-03-28T09:52:39Z</dcterms:created>
  <dcterms:modified xsi:type="dcterms:W3CDTF">2024-03-28T09:54:44Z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