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" sheetId="1" r:id="rId1"/>
    <sheet name="Sheet2" sheetId="2" r:id="rId2"/>
    <sheet name="Sheet3" sheetId="3" r:id="rId3"/>
  </sheets>
  <definedNames>
    <definedName name="_xlnm._FilterDatabase" localSheetId="0" hidden="1">'2023'!$A$2:$O$17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<sst xmlns="http://schemas.openxmlformats.org/spreadsheetml/2006/main" count="78" uniqueCount="30">
  <si>
    <t>2024年度云阳县农村客运补贴、城市交通发展奖励资金结算汇总表</t>
  </si>
  <si>
    <t>序号</t>
  </si>
  <si>
    <t>企业名称</t>
  </si>
  <si>
    <t>9座以下（辆）</t>
  </si>
  <si>
    <t>10至19座（辆）</t>
  </si>
  <si>
    <t>20至29座（辆）</t>
  </si>
  <si>
    <t>30座以上（辆）</t>
  </si>
  <si>
    <t>车辆合计</t>
  </si>
  <si>
    <t>实际拨付金额（元）</t>
  </si>
  <si>
    <t>备注</t>
  </si>
  <si>
    <t>合计金额
（元）</t>
  </si>
  <si>
    <t>重庆市万州汽车运输(集团)有限责任公司云阳分公司</t>
  </si>
  <si>
    <t>农客</t>
  </si>
  <si>
    <t>6129153.65</t>
  </si>
  <si>
    <t>云阳县双兴汽车客运有限公司</t>
  </si>
  <si>
    <t>-</t>
  </si>
  <si>
    <t>云阳县龙腾运输有限责任公司</t>
  </si>
  <si>
    <t>云阳县重云客运有限责任公司</t>
  </si>
  <si>
    <t>云阳县万通客运有限责任公司</t>
  </si>
  <si>
    <t>云阳县泰昌客运有限责任公司</t>
  </si>
  <si>
    <t>云阳县自强客运有限公司</t>
  </si>
  <si>
    <t>重庆市万州汽车运输集团云阳县云阳公交分公司</t>
  </si>
  <si>
    <t>农村公交</t>
  </si>
  <si>
    <t>电动公交车</t>
  </si>
  <si>
    <t>176000</t>
  </si>
  <si>
    <t>电动出租车</t>
  </si>
  <si>
    <t>475000</t>
  </si>
  <si>
    <t>云阳县迪欣出租汽车有限公司</t>
  </si>
  <si>
    <t>云阳县鹏程出租汽车客运有限公司</t>
  </si>
  <si>
    <t>云阳县天和出租汽车有限公司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</si>
</sst>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47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sz val="2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1" fillId="35" borderId="13" applyNumberForma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4" fillId="35" borderId="14" applyNumberFormat="0" applyAlignment="0" applyProtection="0">
      <alignment vertical="center"/>
    </xf>
    <xf numFmtId="0" fontId="3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4" fillId="35" borderId="14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1" fillId="35" borderId="13" applyNumberForma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6" fillId="45" borderId="15" applyNumberFormat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6" fillId="45" borderId="1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46" fillId="43" borderId="13" applyNumberFormat="0" applyAlignment="0" applyProtection="0">
      <alignment vertical="center"/>
    </xf>
    <xf numFmtId="0" fontId="46" fillId="43" borderId="13" applyNumberFormat="0" applyAlignment="0" applyProtection="0">
      <alignment vertical="center"/>
    </xf>
    <xf numFmtId="0" fontId="3" fillId="55" borderId="21" applyNumberFormat="0" applyFont="0" applyAlignment="0" applyProtection="0">
      <alignment vertical="center"/>
    </xf>
    <xf numFmtId="0" fontId="3" fillId="55" borderId="2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70" applyFont="1" applyAlignment="1">
      <alignment horizontal="center" vertical="center"/>
    </xf>
    <xf numFmtId="0" fontId="2" fillId="2" borderId="1" xfId="109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2" fillId="2" borderId="1" xfId="109" applyNumberFormat="1" applyFont="1" applyFill="1" applyBorder="1" applyAlignment="1">
      <alignment horizontal="center" vertical="center" wrapText="1"/>
    </xf>
    <xf numFmtId="0" fontId="2" fillId="2" borderId="1" xfId="109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177" fontId="5" fillId="2" borderId="1" xfId="109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</xf>
    <xf numFmtId="0" fontId="6" fillId="0" borderId="0" xfId="70" applyFont="1" applyAlignment="1">
      <alignment vertical="center"/>
    </xf>
    <xf numFmtId="178" fontId="7" fillId="2" borderId="1" xfId="109" applyNumberFormat="1" applyFont="1" applyFill="1" applyBorder="1" applyAlignment="1">
      <alignment horizontal="center" vertical="center"/>
    </xf>
    <xf numFmtId="49" fontId="7" fillId="2" borderId="1" xfId="109" applyNumberFormat="1" applyFont="1" applyFill="1" applyBorder="1" applyAlignment="1">
      <alignment horizontal="center" vertical="center" wrapText="1"/>
    </xf>
    <xf numFmtId="176" fontId="7" fillId="2" borderId="0" xfId="56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178" fontId="9" fillId="2" borderId="1" xfId="109" applyNumberFormat="1" applyFont="1" applyFill="1" applyBorder="1" applyAlignment="1">
      <alignment horizontal="center" vertical="center"/>
    </xf>
    <xf numFmtId="49" fontId="5" fillId="2" borderId="2" xfId="109" applyNumberFormat="1" applyFont="1" applyFill="1" applyBorder="1" applyAlignment="1">
      <alignment horizontal="center" vertical="center"/>
    </xf>
    <xf numFmtId="176" fontId="9" fillId="2" borderId="0" xfId="56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49" fontId="5" fillId="2" borderId="3" xfId="109" applyNumberFormat="1" applyFont="1" applyFill="1" applyBorder="1" applyAlignment="1">
      <alignment horizontal="center" vertical="center"/>
    </xf>
    <xf numFmtId="177" fontId="9" fillId="0" borderId="1" xfId="109" applyNumberFormat="1" applyFont="1" applyFill="1" applyBorder="1" applyAlignment="1">
      <alignment horizontal="center" vertical="center"/>
    </xf>
    <xf numFmtId="49" fontId="5" fillId="2" borderId="4" xfId="109" applyNumberFormat="1" applyFont="1" applyFill="1" applyBorder="1" applyAlignment="1">
      <alignment horizontal="center" vertical="center"/>
    </xf>
    <xf numFmtId="177" fontId="9" fillId="0" borderId="0" xfId="109" applyNumberFormat="1" applyFont="1" applyFill="1" applyAlignment="1">
      <alignment horizontal="center" vertical="center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60% - 强调文字颜色 2 2 2" xfId="55"/>
    <cellStyle name="常规_修改后（2014年农村客运车辆登记表）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40% - 强调文字颜色 2 2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常规 5" xfId="87"/>
    <cellStyle name="60% - 强调文字颜色 2 2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2 2 2" xfId="111"/>
    <cellStyle name="常规 2 3" xfId="112"/>
    <cellStyle name="常规 4" xfId="113"/>
    <cellStyle name="好 2" xfId="114"/>
    <cellStyle name="好 2 2" xfId="115"/>
    <cellStyle name="汇总 2" xfId="116"/>
    <cellStyle name="汇总 2 2" xfId="117"/>
    <cellStyle name="检查单元格 2 2" xfId="118"/>
    <cellStyle name="解释性文本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  <cellStyle name="常规 4 3" xfId="140"/>
    <cellStyle name="常规 2 4" xfId="14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pane ySplit="1" topLeftCell="A2" activePane="bottomLeft" state="frozen"/>
      <selection/>
      <selection pane="bottomLeft" activeCell="M10" sqref="M10"/>
    </sheetView>
  </sheetViews>
  <sheetFormatPr defaultColWidth="9" defaultRowHeight="13.5"/>
  <cols>
    <col min="1" max="1" width="7.875" customWidth="1"/>
    <col min="2" max="2" width="25.125" customWidth="1"/>
    <col min="3" max="3" width="10.125" customWidth="1"/>
    <col min="4" max="4" width="10.375" customWidth="1"/>
    <col min="5" max="5" width="11.125" customWidth="1"/>
    <col min="6" max="6" width="10.75" customWidth="1"/>
    <col min="7" max="7" width="11.25" customWidth="1"/>
    <col min="8" max="8" width="14.125" customWidth="1"/>
    <col min="9" max="9" width="12.75" style="2" customWidth="1"/>
    <col min="10" max="10" width="11.1916666666667" customWidth="1"/>
    <col min="11" max="11" width="13.3833333333333" style="3" customWidth="1"/>
    <col min="12" max="12" width="11.8833333333333" customWidth="1"/>
    <col min="13" max="13" width="16" customWidth="1"/>
    <col min="15" max="15" width="12.8916666666667"/>
    <col min="16" max="16" width="11.5"/>
  </cols>
  <sheetData>
    <row r="1" ht="41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8"/>
      <c r="L1" s="18"/>
      <c r="M1" s="18"/>
    </row>
    <row r="2" s="1" customFormat="1" ht="35" customHeight="1" spans="1:13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19" t="s">
        <v>9</v>
      </c>
      <c r="J2" s="20" t="s">
        <v>10</v>
      </c>
      <c r="K2" s="21"/>
      <c r="L2" s="22"/>
      <c r="M2" s="23"/>
    </row>
    <row r="3" ht="35" customHeight="1" spans="1:13">
      <c r="A3" s="5">
        <v>1</v>
      </c>
      <c r="B3" s="9" t="s">
        <v>11</v>
      </c>
      <c r="C3" s="6">
        <v>19</v>
      </c>
      <c r="D3" s="6">
        <v>69</v>
      </c>
      <c r="E3" s="6">
        <v>12</v>
      </c>
      <c r="F3" s="10">
        <v>16</v>
      </c>
      <c r="G3" s="11">
        <f>SUM(C3:F3)</f>
        <v>116</v>
      </c>
      <c r="H3" s="12">
        <v>1588220.41</v>
      </c>
      <c r="I3" s="24" t="s">
        <v>12</v>
      </c>
      <c r="J3" s="25" t="s">
        <v>13</v>
      </c>
      <c r="K3" s="26"/>
      <c r="L3" s="27"/>
      <c r="M3" s="28"/>
    </row>
    <row r="4" ht="35" customHeight="1" spans="1:13">
      <c r="A4" s="5">
        <v>2</v>
      </c>
      <c r="B4" s="9" t="s">
        <v>14</v>
      </c>
      <c r="C4" s="6">
        <v>28</v>
      </c>
      <c r="D4" s="6">
        <v>1</v>
      </c>
      <c r="E4" s="6" t="s">
        <v>15</v>
      </c>
      <c r="F4" s="6" t="s">
        <v>15</v>
      </c>
      <c r="G4" s="11">
        <f>SUM(C4:F4)</f>
        <v>29</v>
      </c>
      <c r="H4" s="13">
        <v>411190</v>
      </c>
      <c r="I4" s="24" t="s">
        <v>12</v>
      </c>
      <c r="J4" s="29"/>
      <c r="K4" s="26"/>
      <c r="L4" s="27"/>
      <c r="M4" s="28"/>
    </row>
    <row r="5" ht="35" customHeight="1" spans="1:13">
      <c r="A5" s="5">
        <v>3</v>
      </c>
      <c r="B5" s="9" t="s">
        <v>16</v>
      </c>
      <c r="C5" s="6">
        <v>40</v>
      </c>
      <c r="D5" s="6" t="s">
        <v>15</v>
      </c>
      <c r="E5" s="6" t="s">
        <v>15</v>
      </c>
      <c r="F5" s="6" t="s">
        <v>15</v>
      </c>
      <c r="G5" s="11">
        <f>SUM(C5:F5)</f>
        <v>40</v>
      </c>
      <c r="H5" s="14">
        <v>538817.74</v>
      </c>
      <c r="I5" s="24" t="s">
        <v>12</v>
      </c>
      <c r="J5" s="29"/>
      <c r="K5" s="26"/>
      <c r="L5" s="27"/>
      <c r="M5" s="28"/>
    </row>
    <row r="6" ht="35" customHeight="1" spans="1:13">
      <c r="A6" s="5">
        <v>4</v>
      </c>
      <c r="B6" s="9" t="s">
        <v>17</v>
      </c>
      <c r="C6" s="15">
        <v>67</v>
      </c>
      <c r="D6" s="15">
        <v>37</v>
      </c>
      <c r="E6" s="6" t="s">
        <v>15</v>
      </c>
      <c r="F6" s="6" t="s">
        <v>15</v>
      </c>
      <c r="G6" s="11">
        <f>SUM(C6:F6)</f>
        <v>104</v>
      </c>
      <c r="H6" s="16">
        <v>1229694.73</v>
      </c>
      <c r="I6" s="24" t="s">
        <v>12</v>
      </c>
      <c r="J6" s="29"/>
      <c r="K6" s="26"/>
      <c r="L6" s="27"/>
      <c r="M6" s="28"/>
    </row>
    <row r="7" ht="35" customHeight="1" spans="1:13">
      <c r="A7" s="5">
        <v>5</v>
      </c>
      <c r="B7" s="9" t="s">
        <v>18</v>
      </c>
      <c r="C7" s="6">
        <v>81</v>
      </c>
      <c r="D7" s="6">
        <v>8</v>
      </c>
      <c r="E7" s="6">
        <v>1</v>
      </c>
      <c r="F7" s="6" t="s">
        <v>15</v>
      </c>
      <c r="G7" s="11">
        <f>SUM(C7:F7)</f>
        <v>90</v>
      </c>
      <c r="H7" s="17">
        <v>868527.22</v>
      </c>
      <c r="I7" s="24" t="s">
        <v>12</v>
      </c>
      <c r="J7" s="29"/>
      <c r="K7" s="26"/>
      <c r="L7" s="27"/>
      <c r="M7" s="28"/>
    </row>
    <row r="8" ht="35" customHeight="1" spans="1:13">
      <c r="A8" s="5">
        <v>6</v>
      </c>
      <c r="B8" s="9" t="s">
        <v>19</v>
      </c>
      <c r="C8" s="6">
        <v>63</v>
      </c>
      <c r="D8" s="6">
        <v>1</v>
      </c>
      <c r="E8" s="6">
        <v>1</v>
      </c>
      <c r="F8" s="6" t="s">
        <v>15</v>
      </c>
      <c r="G8" s="11">
        <f>SUM(C8:F8)</f>
        <v>65</v>
      </c>
      <c r="H8" s="16">
        <v>855385.55</v>
      </c>
      <c r="I8" s="24" t="s">
        <v>12</v>
      </c>
      <c r="J8" s="29"/>
      <c r="K8" s="26"/>
      <c r="L8" s="27"/>
      <c r="M8" s="28"/>
    </row>
    <row r="9" ht="35" customHeight="1" spans="1:13">
      <c r="A9" s="5">
        <v>7</v>
      </c>
      <c r="B9" s="9" t="s">
        <v>20</v>
      </c>
      <c r="C9" s="10">
        <v>11</v>
      </c>
      <c r="D9" s="6" t="s">
        <v>15</v>
      </c>
      <c r="E9" s="6" t="s">
        <v>15</v>
      </c>
      <c r="F9" s="6" t="s">
        <v>15</v>
      </c>
      <c r="G9" s="11">
        <f>SUM(C9:F9)</f>
        <v>11</v>
      </c>
      <c r="H9" s="16">
        <v>113520</v>
      </c>
      <c r="I9" s="24" t="s">
        <v>12</v>
      </c>
      <c r="J9" s="29"/>
      <c r="K9" s="26"/>
      <c r="L9" s="27"/>
      <c r="M9" s="28"/>
    </row>
    <row r="10" ht="35" customHeight="1" spans="1:15">
      <c r="A10" s="5">
        <v>8</v>
      </c>
      <c r="B10" s="9" t="s">
        <v>21</v>
      </c>
      <c r="C10" s="6" t="s">
        <v>15</v>
      </c>
      <c r="D10" s="6">
        <v>9</v>
      </c>
      <c r="E10" s="6">
        <v>6</v>
      </c>
      <c r="F10" s="10">
        <v>4</v>
      </c>
      <c r="G10" s="11">
        <f>SUM(C10:F10)</f>
        <v>19</v>
      </c>
      <c r="H10" s="16">
        <v>276118</v>
      </c>
      <c r="I10" s="24" t="s">
        <v>12</v>
      </c>
      <c r="J10" s="29"/>
      <c r="K10" s="26"/>
      <c r="L10" s="27"/>
      <c r="M10" s="28"/>
      <c r="O10" s="30"/>
    </row>
    <row r="11" ht="35" customHeight="1" spans="1:15">
      <c r="A11" s="5">
        <v>9</v>
      </c>
      <c r="B11" s="9" t="s">
        <v>21</v>
      </c>
      <c r="C11" s="6" t="s">
        <v>15</v>
      </c>
      <c r="D11" s="6" t="s">
        <v>15</v>
      </c>
      <c r="E11" s="6" t="s">
        <v>15</v>
      </c>
      <c r="F11" s="10">
        <v>12</v>
      </c>
      <c r="G11" s="11">
        <f>SUM(C11:F11)</f>
        <v>12</v>
      </c>
      <c r="H11" s="13">
        <v>247680</v>
      </c>
      <c r="I11" s="24" t="s">
        <v>22</v>
      </c>
      <c r="J11" s="31"/>
      <c r="K11" s="26"/>
      <c r="L11" s="27"/>
      <c r="M11" s="28"/>
      <c r="O11" s="32"/>
    </row>
    <row r="12" ht="35" customHeight="1" spans="1:15">
      <c r="A12" s="5"/>
      <c r="B12" s="9" t="s">
        <v>21</v>
      </c>
      <c r="C12" s="6" t="s">
        <v>15</v>
      </c>
      <c r="D12" s="6" t="s">
        <v>15</v>
      </c>
      <c r="E12" s="6" t="s">
        <v>15</v>
      </c>
      <c r="F12" s="6" t="s">
        <v>15</v>
      </c>
      <c r="G12" s="10">
        <v>22</v>
      </c>
      <c r="H12" s="13">
        <v>176000</v>
      </c>
      <c r="I12" s="24" t="s">
        <v>23</v>
      </c>
      <c r="J12" s="29" t="s">
        <v>24</v>
      </c>
      <c r="K12" s="26"/>
      <c r="L12" s="27"/>
      <c r="M12" s="28"/>
      <c r="O12" s="32"/>
    </row>
    <row r="13" ht="35" customHeight="1" spans="1:15">
      <c r="A13" s="5">
        <v>10</v>
      </c>
      <c r="B13" s="9" t="s">
        <v>21</v>
      </c>
      <c r="C13" s="6" t="s">
        <v>15</v>
      </c>
      <c r="D13" s="6" t="s">
        <v>15</v>
      </c>
      <c r="E13" s="6" t="s">
        <v>15</v>
      </c>
      <c r="F13" s="6" t="s">
        <v>15</v>
      </c>
      <c r="G13" s="10">
        <v>12</v>
      </c>
      <c r="H13" s="13">
        <v>60000</v>
      </c>
      <c r="I13" s="24" t="s">
        <v>25</v>
      </c>
      <c r="J13" s="25" t="s">
        <v>26</v>
      </c>
      <c r="K13" s="26"/>
      <c r="L13" s="27"/>
      <c r="M13" s="28"/>
      <c r="O13" s="32"/>
    </row>
    <row r="14" ht="35" customHeight="1" spans="1:15">
      <c r="A14" s="5">
        <v>11</v>
      </c>
      <c r="B14" s="9" t="s">
        <v>27</v>
      </c>
      <c r="C14" s="6" t="s">
        <v>15</v>
      </c>
      <c r="D14" s="6" t="s">
        <v>15</v>
      </c>
      <c r="E14" s="6" t="s">
        <v>15</v>
      </c>
      <c r="F14" s="6" t="s">
        <v>15</v>
      </c>
      <c r="G14" s="10">
        <v>14</v>
      </c>
      <c r="H14" s="13">
        <v>70000</v>
      </c>
      <c r="I14" s="24" t="s">
        <v>25</v>
      </c>
      <c r="J14" s="29"/>
      <c r="K14" s="26"/>
      <c r="L14" s="27"/>
      <c r="M14" s="28"/>
      <c r="O14" s="32"/>
    </row>
    <row r="15" ht="35" customHeight="1" spans="1:15">
      <c r="A15" s="5">
        <v>12</v>
      </c>
      <c r="B15" s="9" t="s">
        <v>28</v>
      </c>
      <c r="C15" s="6" t="s">
        <v>15</v>
      </c>
      <c r="D15" s="6" t="s">
        <v>15</v>
      </c>
      <c r="E15" s="6" t="s">
        <v>15</v>
      </c>
      <c r="F15" s="6" t="s">
        <v>15</v>
      </c>
      <c r="G15" s="10">
        <v>30</v>
      </c>
      <c r="H15" s="13">
        <v>150000</v>
      </c>
      <c r="I15" s="24" t="s">
        <v>25</v>
      </c>
      <c r="J15" s="29"/>
      <c r="K15" s="26"/>
      <c r="L15" s="27"/>
      <c r="M15" s="28"/>
      <c r="O15" s="32"/>
    </row>
    <row r="16" ht="35" customHeight="1" spans="1:15">
      <c r="A16" s="5">
        <v>13</v>
      </c>
      <c r="B16" s="9" t="s">
        <v>29</v>
      </c>
      <c r="C16" s="6" t="s">
        <v>15</v>
      </c>
      <c r="D16" s="6" t="s">
        <v>15</v>
      </c>
      <c r="E16" s="6" t="s">
        <v>15</v>
      </c>
      <c r="F16" s="6" t="s">
        <v>15</v>
      </c>
      <c r="G16" s="10">
        <v>39</v>
      </c>
      <c r="H16" s="13">
        <v>195000</v>
      </c>
      <c r="I16" s="24" t="s">
        <v>25</v>
      </c>
      <c r="J16" s="31"/>
      <c r="K16" s="26"/>
      <c r="L16" s="27"/>
      <c r="M16" s="28"/>
      <c r="O16" s="32"/>
    </row>
    <row r="17" ht="24" customHeight="1"/>
  </sheetData>
  <mergeCells count="3">
    <mergeCell ref="A1:J1"/>
    <mergeCell ref="J3:J11"/>
    <mergeCell ref="J13:J16"/>
  </mergeCells>
  <pageMargins left="0.865972222222222" right="0.31496062992126" top="0.354330708661417" bottom="0.354330708661417" header="0.31496062992126" footer="0.31496062992126"/>
  <pageSetup paperSize="9" orientation="landscape"/>
  <headerFooter>
    <oddHeader>&amp;C&amp;P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00" sqref="J100:J11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00" sqref="J100:J11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dcterms:created xsi:type="dcterms:W3CDTF">2017-09-21T05:17:00Z</dcterms:created>
  <cp:lastPrinted>2018-10-30T00:38:00Z</cp:lastPrinted>
  <dcterms:modified xsi:type="dcterms:W3CDTF">2025-12-05T09:06:41Z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63371DDF799F4B1EB7E1E5E66E1F422B_13</vt:lpwstr>
  </property>
</Properties>
</file>