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2" sheetId="1" r:id="rId1"/>
    <sheet name="Sheet2" sheetId="2" r:id="rId2"/>
    <sheet name="Sheet3" sheetId="3" r:id="rId3"/>
  </sheets>
  <definedNames>
    <definedName name="_xlnm._FilterDatabase" localSheetId="0" hidden="1">'2022'!$A$4:$Q$15</definedName>
  </definedNames>
  <calcPr calcId="144525"/>
</workbook>
</file>

<file path=xl/sharedStrings.xml><?xml version="1.0" encoding="utf-8"?>
<sst xmlns="http://schemas.openxmlformats.org/spreadsheetml/2006/main" count="26" uniqueCount="26">
  <si>
    <t>附件3</t>
  </si>
  <si>
    <t>云阳县2022年度农村客运补贴、城市交通发展奖励资金结算汇总表</t>
  </si>
  <si>
    <t>编制单位（盖章）：云阳县交通发展事务中心</t>
  </si>
  <si>
    <t>填报时间：2023.12.25</t>
  </si>
  <si>
    <t>序号</t>
  </si>
  <si>
    <t>企业名称</t>
  </si>
  <si>
    <t>9座以下（辆）</t>
  </si>
  <si>
    <t>10至19座（辆）</t>
  </si>
  <si>
    <t>20至29座（辆）</t>
  </si>
  <si>
    <t>30座以上（辆）</t>
  </si>
  <si>
    <t>车辆合计</t>
  </si>
  <si>
    <t>公司申请金额（元）</t>
  </si>
  <si>
    <t>三方审计金额（元）</t>
  </si>
  <si>
    <t>实际拨付金额（元）</t>
  </si>
  <si>
    <t>重庆市万州汽车运输(集团)有限责任公司云阳分公司</t>
  </si>
  <si>
    <t>云阳县双兴汽车客运有限公司</t>
  </si>
  <si>
    <t>云阳县龙腾运输有限责任公司</t>
  </si>
  <si>
    <t>云阳县重云客运有限责任公司</t>
  </si>
  <si>
    <t>云阳县万通客运有限责任公司</t>
  </si>
  <si>
    <t>云阳县泰昌客运有限责任公司</t>
  </si>
  <si>
    <t>云阳县自强客运有限公司</t>
  </si>
  <si>
    <t>云阳互泰客运有限公司</t>
  </si>
  <si>
    <t>重庆市万州汽车运输集团云阳县云万公共交通有限公司</t>
  </si>
  <si>
    <t>合计</t>
  </si>
  <si>
    <t>填表人：颜峰</t>
  </si>
  <si>
    <t>联系电话：18875022757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</si>
</sst>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</borders>
  <cellStyleXfs count="142">
    <xf numFmtId="0" fontId="0" fillId="0" borderId="0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38" borderId="0" applyNumberFormat="false" applyBorder="false" applyAlignment="false" applyProtection="false">
      <alignment vertical="center"/>
    </xf>
    <xf numFmtId="0" fontId="20" fillId="40" borderId="0" applyNumberFormat="false" applyBorder="false" applyAlignment="false" applyProtection="false">
      <alignment vertical="center"/>
    </xf>
    <xf numFmtId="0" fontId="20" fillId="40" borderId="0" applyNumberFormat="false" applyBorder="false" applyAlignment="false" applyProtection="false">
      <alignment vertical="center"/>
    </xf>
    <xf numFmtId="0" fontId="38" fillId="0" borderId="17" applyNumberFormat="false" applyFill="false" applyAlignment="false" applyProtection="false">
      <alignment vertical="center"/>
    </xf>
    <xf numFmtId="0" fontId="35" fillId="41" borderId="16" applyNumberFormat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45" fillId="3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28" fillId="3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45" fillId="3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15" fillId="0" borderId="10" applyNumberFormat="false" applyFill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>
      <alignment vertical="center"/>
    </xf>
    <xf numFmtId="0" fontId="18" fillId="47" borderId="0" applyNumberFormat="false" applyBorder="false" applyAlignment="false" applyProtection="false">
      <alignment vertical="center"/>
    </xf>
    <xf numFmtId="0" fontId="20" fillId="38" borderId="0" applyNumberFormat="false" applyBorder="false" applyAlignment="false" applyProtection="false">
      <alignment vertical="center"/>
    </xf>
    <xf numFmtId="0" fontId="13" fillId="46" borderId="0" applyNumberFormat="false" applyBorder="false" applyAlignment="false" applyProtection="false">
      <alignment vertical="center"/>
    </xf>
    <xf numFmtId="0" fontId="18" fillId="48" borderId="0" applyNumberFormat="false" applyBorder="false" applyAlignment="false" applyProtection="false">
      <alignment vertical="center"/>
    </xf>
    <xf numFmtId="0" fontId="40" fillId="50" borderId="0" applyNumberFormat="false" applyBorder="false" applyAlignment="false" applyProtection="false">
      <alignment vertical="center"/>
    </xf>
    <xf numFmtId="0" fontId="18" fillId="5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18" fillId="45" borderId="0" applyNumberFormat="false" applyBorder="false" applyAlignment="false" applyProtection="false">
      <alignment vertical="center"/>
    </xf>
    <xf numFmtId="0" fontId="32" fillId="4" borderId="2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20" fillId="43" borderId="0" applyNumberFormat="false" applyBorder="false" applyAlignment="false" applyProtection="false">
      <alignment vertical="center"/>
    </xf>
    <xf numFmtId="0" fontId="20" fillId="43" borderId="0" applyNumberFormat="false" applyBorder="false" applyAlignment="false" applyProtection="false">
      <alignment vertical="center"/>
    </xf>
    <xf numFmtId="0" fontId="18" fillId="53" borderId="0" applyNumberFormat="false" applyBorder="false" applyAlignment="false" applyProtection="false">
      <alignment vertical="center"/>
    </xf>
    <xf numFmtId="0" fontId="30" fillId="0" borderId="12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8" fillId="4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43" fillId="5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8" fillId="37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3" fillId="0" borderId="6" applyNumberFormat="false" applyFill="false" applyAlignment="false" applyProtection="false">
      <alignment vertical="center"/>
    </xf>
    <xf numFmtId="0" fontId="39" fillId="44" borderId="11" applyNumberFormat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3" fillId="55" borderId="0" applyNumberFormat="false" applyBorder="false" applyAlignment="false" applyProtection="false">
      <alignment vertical="center"/>
    </xf>
    <xf numFmtId="0" fontId="4" fillId="23" borderId="5" applyNumberFormat="false" applyFon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39" borderId="14" applyNumberFormat="false" applyFont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32" fillId="4" borderId="2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38" fillId="0" borderId="17" applyNumberFormat="false" applyFill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3" borderId="5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44" fillId="0" borderId="18" applyNumberFormat="false" applyFill="false" applyAlignment="false" applyProtection="false">
      <alignment vertical="center"/>
    </xf>
    <xf numFmtId="0" fontId="35" fillId="41" borderId="16" applyNumberFormat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4" fillId="0" borderId="0"/>
    <xf numFmtId="0" fontId="13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4" fillId="0" borderId="0"/>
    <xf numFmtId="0" fontId="9" fillId="17" borderId="0" applyNumberFormat="false" applyBorder="false" applyAlignment="false" applyProtection="false">
      <alignment vertical="center"/>
    </xf>
    <xf numFmtId="0" fontId="13" fillId="4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2" fillId="6" borderId="2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6" borderId="4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4" fillId="36" borderId="15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2" applyNumberFormat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7" fillId="13" borderId="3" applyNumberFormat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1" fillId="6" borderId="4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9" fillId="36" borderId="11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178" fontId="0" fillId="0" borderId="0" xfId="0" applyNumberForma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51" applyFont="true" applyAlignment="true">
      <alignment horizontal="center" vertical="center"/>
    </xf>
    <xf numFmtId="0" fontId="4" fillId="0" borderId="0" xfId="51" applyFont="true" applyAlignment="true">
      <alignment horizontal="left" vertical="center" wrapText="true"/>
    </xf>
    <xf numFmtId="0" fontId="4" fillId="0" borderId="0" xfId="51" applyFont="true" applyAlignment="true">
      <alignment horizontal="left" vertical="center"/>
    </xf>
    <xf numFmtId="0" fontId="5" fillId="2" borderId="1" xfId="16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16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0" xfId="51" applyFont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0" applyNumberFormat="true" applyFont="true" applyFill="true" applyBorder="true" applyAlignment="true" applyProtection="true">
      <alignment horizontal="center" vertical="center"/>
    </xf>
    <xf numFmtId="176" fontId="4" fillId="0" borderId="1" xfId="0" applyNumberFormat="true" applyFont="true" applyFill="true" applyBorder="true" applyAlignment="true" applyProtection="true">
      <alignment horizontal="center" vertical="center"/>
    </xf>
    <xf numFmtId="0" fontId="3" fillId="0" borderId="0" xfId="51" applyFont="true" applyAlignment="true">
      <alignment vertical="center"/>
    </xf>
    <xf numFmtId="178" fontId="4" fillId="0" borderId="0" xfId="51" applyNumberFormat="true" applyFont="true" applyAlignment="true">
      <alignment horizontal="center" vertical="center"/>
    </xf>
    <xf numFmtId="49" fontId="4" fillId="2" borderId="1" xfId="0" applyNumberFormat="true" applyFont="true" applyFill="true" applyBorder="true" applyAlignment="true" applyProtection="true">
      <alignment horizontal="center" vertical="center" wrapText="true"/>
    </xf>
    <xf numFmtId="49" fontId="5" fillId="2" borderId="1" xfId="16" applyNumberFormat="true" applyFont="true" applyFill="true" applyBorder="true" applyAlignment="true">
      <alignment horizontal="center" vertical="center" wrapText="true"/>
    </xf>
    <xf numFmtId="177" fontId="7" fillId="2" borderId="0" xfId="16" applyNumberFormat="true" applyFont="true" applyFill="true" applyBorder="true" applyAlignment="true">
      <alignment horizontal="center" vertical="center"/>
    </xf>
    <xf numFmtId="49" fontId="7" fillId="2" borderId="0" xfId="16" applyNumberFormat="true" applyFont="true" applyFill="true" applyBorder="true" applyAlignment="true">
      <alignment horizontal="center" vertical="center"/>
    </xf>
    <xf numFmtId="177" fontId="8" fillId="2" borderId="0" xfId="16" applyNumberFormat="true" applyFont="true" applyFill="true" applyBorder="true" applyAlignment="true">
      <alignment horizontal="center" vertical="center"/>
    </xf>
    <xf numFmtId="49" fontId="8" fillId="2" borderId="0" xfId="16" applyNumberFormat="true" applyFont="true" applyFill="true" applyBorder="true" applyAlignment="true">
      <alignment horizontal="center" vertical="center"/>
    </xf>
    <xf numFmtId="0" fontId="5" fillId="2" borderId="1" xfId="16" applyNumberFormat="true" applyFont="true" applyFill="true" applyBorder="true" applyAlignment="true">
      <alignment horizontal="center" vertical="center"/>
    </xf>
    <xf numFmtId="178" fontId="7" fillId="2" borderId="0" xfId="72" applyNumberFormat="true" applyFont="true" applyFill="true" applyBorder="true" applyAlignment="true">
      <alignment horizontal="center" vertical="center" wrapText="true"/>
    </xf>
    <xf numFmtId="0" fontId="9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178" fontId="8" fillId="2" borderId="0" xfId="72" applyNumberFormat="true" applyFont="true" applyFill="true" applyBorder="true" applyAlignment="true">
      <alignment horizontal="center" vertical="center" wrapText="true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11" fillId="0" borderId="0" xfId="0" applyFont="true" applyBorder="true" applyAlignment="true">
      <alignment horizontal="center" vertical="center"/>
    </xf>
    <xf numFmtId="176" fontId="8" fillId="0" borderId="1" xfId="16" applyNumberFormat="true" applyFont="true" applyFill="true" applyBorder="true" applyAlignment="true">
      <alignment horizontal="center" vertical="center"/>
    </xf>
    <xf numFmtId="176" fontId="8" fillId="0" borderId="0" xfId="16" applyNumberFormat="true" applyFont="true" applyFill="true" applyAlignment="true">
      <alignment horizontal="center" vertical="center"/>
    </xf>
  </cellXfs>
  <cellStyles count="142">
    <cellStyle name="常规" xfId="0" builtinId="0"/>
    <cellStyle name="强调文字颜色 6 2 2" xfId="1"/>
    <cellStyle name="强调文字颜色 6 2" xfId="2"/>
    <cellStyle name="常规 4 3" xfId="3"/>
    <cellStyle name="强调文字颜色 5 2 2" xfId="4"/>
    <cellStyle name="强调文字颜色 4 2 2" xfId="5"/>
    <cellStyle name="强调文字颜色 4 2" xfId="6"/>
    <cellStyle name="强调文字颜色 3 2 2" xfId="7"/>
    <cellStyle name="强调文字颜色 3 2" xfId="8"/>
    <cellStyle name="强调文字颜色 2 2" xfId="9"/>
    <cellStyle name="强调文字颜色 1 2 2" xfId="10"/>
    <cellStyle name="强调文字颜色 1 2" xfId="11"/>
    <cellStyle name="链接单元格 2" xfId="12"/>
    <cellStyle name="检查单元格 2 2" xfId="13"/>
    <cellStyle name="汇总 2 2" xfId="14"/>
    <cellStyle name="好 2 2" xfId="15"/>
    <cellStyle name="常规 2" xfId="16"/>
    <cellStyle name="差 2" xfId="17"/>
    <cellStyle name="标题 5 2" xfId="18"/>
    <cellStyle name="标题 5" xfId="19"/>
    <cellStyle name="好 2" xfId="20"/>
    <cellStyle name="标题 4 2 2" xfId="21"/>
    <cellStyle name="常规 2 4" xfId="22"/>
    <cellStyle name="标题 3 2" xfId="23"/>
    <cellStyle name="标题 2 2 2" xfId="24"/>
    <cellStyle name="标题 2 2" xfId="25"/>
    <cellStyle name="标题 1 2 2" xfId="26"/>
    <cellStyle name="标题 1 2" xfId="27"/>
    <cellStyle name="60% - 强调文字颜色 6 2 2" xfId="28"/>
    <cellStyle name="60% - 强调文字颜色 6 2" xfId="29"/>
    <cellStyle name="强调文字颜色 5 2" xfId="30"/>
    <cellStyle name="60% - 强调文字颜色 3 2 2" xfId="31"/>
    <cellStyle name="常规 5" xfId="32"/>
    <cellStyle name="60% - 强调文字颜色 2 2" xfId="33"/>
    <cellStyle name="40% - 强调文字颜色 6 2 2" xfId="34"/>
    <cellStyle name="40% - 强调文字颜色 6 2" xfId="35"/>
    <cellStyle name="适中 2 2" xfId="36"/>
    <cellStyle name="强调文字颜色 3" xfId="37" builtinId="37"/>
    <cellStyle name="60% - 强调文字颜色 2" xfId="38" builtinId="36"/>
    <cellStyle name="强调文字颜色 2 2 2" xfId="39"/>
    <cellStyle name="40% - 强调文字颜色 1" xfId="40" builtinId="31"/>
    <cellStyle name="强调文字颜色 2" xfId="41" builtinId="33"/>
    <cellStyle name="适中" xfId="42" builtinId="28"/>
    <cellStyle name="强调文字颜色 1" xfId="43" builtinId="29"/>
    <cellStyle name="40% - 强调文字颜色 2 2 2" xfId="44"/>
    <cellStyle name="40% - 强调文字颜色 5 2" xfId="45"/>
    <cellStyle name="标题" xfId="46" builtinId="15"/>
    <cellStyle name="差 2 2" xfId="47"/>
    <cellStyle name="60% - 强调文字颜色 3" xfId="48" builtinId="40"/>
    <cellStyle name="输入 2" xfId="49"/>
    <cellStyle name="60% - 强调文字颜色 5 2" xfId="50"/>
    <cellStyle name="常规 3" xfId="51"/>
    <cellStyle name="60% - 强调文字颜色 1 2 2" xfId="52"/>
    <cellStyle name="60% - 强调文字颜色 1 2" xfId="53"/>
    <cellStyle name="60% - 强调文字颜色 1" xfId="54" builtinId="32"/>
    <cellStyle name="链接单元格" xfId="55" builtinId="24"/>
    <cellStyle name="20% - 强调文字颜色 2 2" xfId="56"/>
    <cellStyle name="强调文字颜色 4" xfId="57" builtinId="41"/>
    <cellStyle name="警告文本 2 2" xfId="58"/>
    <cellStyle name="汇总 2" xfId="59"/>
    <cellStyle name="千位分隔[0]" xfId="60" builtinId="6"/>
    <cellStyle name="已访问的超链接" xfId="61" builtinId="9"/>
    <cellStyle name="20% - 强调文字颜色 4" xfId="62" builtinId="42"/>
    <cellStyle name="差" xfId="63" builtinId="27"/>
    <cellStyle name="货币" xfId="64" builtinId="4"/>
    <cellStyle name="标题 3 2 2" xfId="65"/>
    <cellStyle name="20% - 强调文字颜色 3" xfId="66" builtinId="38"/>
    <cellStyle name="60% - 强调文字颜色 6" xfId="67" builtinId="52"/>
    <cellStyle name="超链接" xfId="68" builtinId="8"/>
    <cellStyle name="标题 1" xfId="69" builtinId="16"/>
    <cellStyle name="输入" xfId="70" builtinId="20"/>
    <cellStyle name="60% - 强调文字颜色 5" xfId="71" builtinId="48"/>
    <cellStyle name="常规_修改后（2014年农村客运车辆登记表）" xfId="72"/>
    <cellStyle name="20% - 强调文字颜色 2" xfId="73" builtinId="34"/>
    <cellStyle name="注释 2" xfId="74"/>
    <cellStyle name="60% - 强调文字颜色 4 2" xfId="75"/>
    <cellStyle name="警告文本" xfId="76" builtinId="11"/>
    <cellStyle name="注释" xfId="77" builtinId="10"/>
    <cellStyle name="60% - 强调文字颜色 4" xfId="78" builtinId="44"/>
    <cellStyle name="40% - 强调文字颜色 5 2 2" xfId="79"/>
    <cellStyle name="标题 2" xfId="80" builtinId="17"/>
    <cellStyle name="输入 2 2" xfId="81"/>
    <cellStyle name="60% - 强调文字颜色 5 2 2" xfId="82"/>
    <cellStyle name="常规 3 2" xfId="83"/>
    <cellStyle name="链接单元格 2 2" xfId="84"/>
    <cellStyle name="20% - 强调文字颜色 1" xfId="85" builtinId="30"/>
    <cellStyle name="百分比" xfId="86" builtinId="5"/>
    <cellStyle name="注释 2 2" xfId="87"/>
    <cellStyle name="警告文本 2" xfId="88"/>
    <cellStyle name="60% - 强调文字颜色 4 2 2" xfId="89"/>
    <cellStyle name="汇总" xfId="90" builtinId="25"/>
    <cellStyle name="标题 3" xfId="91" builtinId="18"/>
    <cellStyle name="检查单元格 2" xfId="92"/>
    <cellStyle name="20% - 强调文字颜色 3 2 2" xfId="93"/>
    <cellStyle name="60% - 强调文字颜色 3 2" xfId="94"/>
    <cellStyle name="强调文字颜色 5" xfId="95" builtinId="45"/>
    <cellStyle name="常规 2 2" xfId="96"/>
    <cellStyle name="20% - 强调文字颜色 5" xfId="97" builtinId="46"/>
    <cellStyle name="货币[0]" xfId="98" builtinId="7"/>
    <cellStyle name="40% - 强调文字颜色 5" xfId="99" builtinId="47"/>
    <cellStyle name="强调文字颜色 6" xfId="100" builtinId="49"/>
    <cellStyle name="常规 2 3" xfId="101"/>
    <cellStyle name="20% - 强调文字颜色 6" xfId="102" builtinId="50"/>
    <cellStyle name="常规 2 2 2" xfId="103"/>
    <cellStyle name="20% - 强调文字颜色 5 2" xfId="104"/>
    <cellStyle name="40% - 强调文字颜色 6" xfId="105" builtinId="51"/>
    <cellStyle name="20% - 强调文字颜色 2 2 2" xfId="106"/>
    <cellStyle name="40% - 强调文字颜色 3" xfId="107" builtinId="39"/>
    <cellStyle name="20% - 强调文字颜色 1 2" xfId="108"/>
    <cellStyle name="解释性文本" xfId="109" builtinId="53"/>
    <cellStyle name="计算 2" xfId="110"/>
    <cellStyle name="标题 4" xfId="111" builtinId="19"/>
    <cellStyle name="20% - 强调文字颜色 4 2" xfId="112"/>
    <cellStyle name="40% - 强调文字颜色 1 2 2" xfId="113"/>
    <cellStyle name="60% - 强调文字颜色 2 2 2" xfId="114"/>
    <cellStyle name="40% - 强调文字颜色 2" xfId="115" builtinId="35"/>
    <cellStyle name="解释性文本 2 2" xfId="116"/>
    <cellStyle name="输出 2" xfId="117"/>
    <cellStyle name="40% - 强调文字颜色 4 2" xfId="118"/>
    <cellStyle name="40% - 强调文字颜色 1 2" xfId="119"/>
    <cellStyle name="标题 4 2" xfId="120"/>
    <cellStyle name="好" xfId="121" builtinId="26"/>
    <cellStyle name="20% - 强调文字颜色 4 2 2" xfId="122"/>
    <cellStyle name="解释性文本 2" xfId="123"/>
    <cellStyle name="输出" xfId="124" builtinId="21"/>
    <cellStyle name="40% - 强调文字颜色 4" xfId="125" builtinId="43"/>
    <cellStyle name="计算 2 2" xfId="126"/>
    <cellStyle name="适中 2" xfId="127"/>
    <cellStyle name="检查单元格" xfId="128" builtinId="23"/>
    <cellStyle name="20% - 强调文字颜色 3 2" xfId="129"/>
    <cellStyle name="常规 4" xfId="130"/>
    <cellStyle name="40% - 强调文字颜色 4 2 2" xfId="131"/>
    <cellStyle name="40% - 强调文字颜色 2 2" xfId="132"/>
    <cellStyle name="输出 2 2" xfId="133"/>
    <cellStyle name="千位分隔" xfId="134" builtinId="3"/>
    <cellStyle name="20% - 强调文字颜色 5 2 2" xfId="135"/>
    <cellStyle name="20% - 强调文字颜色 6 2" xfId="136"/>
    <cellStyle name="计算" xfId="137" builtinId="22"/>
    <cellStyle name="20% - 强调文字颜色 6 2 2" xfId="138"/>
    <cellStyle name="20% - 强调文字颜色 1 2 2" xfId="139"/>
    <cellStyle name="40% - 强调文字颜色 3 2" xfId="140"/>
    <cellStyle name="40% - 强调文字颜色 3 2 2" xfId="14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pane ySplit="3" topLeftCell="A4" activePane="bottomLeft" state="frozen"/>
      <selection/>
      <selection pane="bottomLeft" activeCell="C8" sqref="C8"/>
    </sheetView>
  </sheetViews>
  <sheetFormatPr defaultColWidth="9" defaultRowHeight="13.5"/>
  <cols>
    <col min="1" max="1" width="7.875" customWidth="true"/>
    <col min="2" max="2" width="25.125" customWidth="true"/>
    <col min="3" max="3" width="10.125" customWidth="true"/>
    <col min="4" max="4" width="10.375" customWidth="true"/>
    <col min="5" max="5" width="11.125" customWidth="true"/>
    <col min="6" max="6" width="10.75" customWidth="true"/>
    <col min="7" max="7" width="11.25" customWidth="true"/>
    <col min="8" max="8" width="15.25" customWidth="true"/>
    <col min="9" max="9" width="20.25" customWidth="true"/>
    <col min="10" max="10" width="14.125" customWidth="true"/>
    <col min="11" max="11" width="12.75" style="3" customWidth="true"/>
    <col min="12" max="12" width="10.3833333333333" customWidth="true"/>
    <col min="13" max="13" width="13.3833333333333" style="4" customWidth="true"/>
    <col min="14" max="14" width="11.8833333333333" customWidth="true"/>
    <col min="15" max="15" width="16" customWidth="true"/>
    <col min="17" max="17" width="12.8916666666667"/>
    <col min="18" max="18" width="11.5"/>
  </cols>
  <sheetData>
    <row r="1" ht="21" spans="1:1">
      <c r="A1" s="5" t="s">
        <v>0</v>
      </c>
    </row>
    <row r="2" ht="27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20"/>
      <c r="L2" s="20"/>
      <c r="M2" s="20"/>
      <c r="N2" s="20"/>
      <c r="O2" s="20"/>
    </row>
    <row r="3" s="1" customFormat="true" ht="15.75" spans="1:14">
      <c r="A3" s="7" t="s">
        <v>2</v>
      </c>
      <c r="B3" s="7"/>
      <c r="C3" s="8"/>
      <c r="D3" s="8"/>
      <c r="E3" s="8"/>
      <c r="F3" s="8"/>
      <c r="G3" s="15"/>
      <c r="H3" s="15"/>
      <c r="I3" s="21" t="s">
        <v>3</v>
      </c>
      <c r="J3" s="15"/>
      <c r="L3" s="15"/>
      <c r="M3" s="21"/>
      <c r="N3" s="15"/>
    </row>
    <row r="4" s="2" customFormat="true" ht="35" customHeight="true" spans="1:15">
      <c r="A4" s="9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6" t="s">
        <v>10</v>
      </c>
      <c r="H4" s="17" t="s">
        <v>11</v>
      </c>
      <c r="I4" s="22" t="s">
        <v>12</v>
      </c>
      <c r="J4" s="23" t="s">
        <v>13</v>
      </c>
      <c r="K4" s="24"/>
      <c r="L4" s="25"/>
      <c r="M4" s="29"/>
      <c r="N4" s="30"/>
      <c r="O4" s="31"/>
    </row>
    <row r="5" ht="35" customHeight="true" spans="1:15">
      <c r="A5" s="9">
        <v>1</v>
      </c>
      <c r="B5" s="11" t="s">
        <v>14</v>
      </c>
      <c r="C5" s="10">
        <v>16</v>
      </c>
      <c r="D5" s="10">
        <v>73</v>
      </c>
      <c r="E5" s="10">
        <v>13</v>
      </c>
      <c r="F5" s="13">
        <v>17</v>
      </c>
      <c r="G5" s="18">
        <v>119</v>
      </c>
      <c r="H5" s="18">
        <v>1721647.83</v>
      </c>
      <c r="I5" s="18">
        <v>1721647.83</v>
      </c>
      <c r="J5" s="18">
        <v>1721647.83</v>
      </c>
      <c r="K5" s="26"/>
      <c r="L5" s="27"/>
      <c r="M5" s="32"/>
      <c r="N5" s="33"/>
      <c r="O5" s="34"/>
    </row>
    <row r="6" ht="35" customHeight="true" spans="1:15">
      <c r="A6" s="9">
        <v>2</v>
      </c>
      <c r="B6" s="11" t="s">
        <v>15</v>
      </c>
      <c r="C6" s="10">
        <v>31</v>
      </c>
      <c r="D6" s="10">
        <v>1</v>
      </c>
      <c r="E6" s="10"/>
      <c r="F6" s="13"/>
      <c r="G6" s="13">
        <v>32</v>
      </c>
      <c r="H6" s="13">
        <v>458196</v>
      </c>
      <c r="I6" s="18">
        <v>446316</v>
      </c>
      <c r="J6" s="28">
        <v>446316</v>
      </c>
      <c r="K6" s="26"/>
      <c r="L6" s="27"/>
      <c r="M6" s="32"/>
      <c r="N6" s="33"/>
      <c r="O6" s="34"/>
    </row>
    <row r="7" ht="35" customHeight="true" spans="1:15">
      <c r="A7" s="9">
        <v>3</v>
      </c>
      <c r="B7" s="11" t="s">
        <v>16</v>
      </c>
      <c r="C7" s="10">
        <v>45</v>
      </c>
      <c r="D7" s="10"/>
      <c r="E7" s="10"/>
      <c r="F7" s="13"/>
      <c r="G7" s="13">
        <v>45</v>
      </c>
      <c r="H7" s="13">
        <v>600336</v>
      </c>
      <c r="I7" s="13">
        <v>600336</v>
      </c>
      <c r="J7" s="13">
        <v>600336</v>
      </c>
      <c r="K7" s="26"/>
      <c r="L7" s="27"/>
      <c r="M7" s="32"/>
      <c r="N7" s="33"/>
      <c r="O7" s="34"/>
    </row>
    <row r="8" ht="35" customHeight="true" spans="1:15">
      <c r="A8" s="9">
        <v>4</v>
      </c>
      <c r="B8" s="11" t="s">
        <v>17</v>
      </c>
      <c r="C8" s="12">
        <v>62</v>
      </c>
      <c r="D8" s="12">
        <v>37</v>
      </c>
      <c r="E8" s="12"/>
      <c r="F8" s="13">
        <v>1</v>
      </c>
      <c r="G8" s="13">
        <v>100</v>
      </c>
      <c r="H8" s="13">
        <v>1125959</v>
      </c>
      <c r="I8" s="13">
        <v>1125959</v>
      </c>
      <c r="J8" s="13">
        <v>1125959</v>
      </c>
      <c r="K8" s="26"/>
      <c r="L8" s="27"/>
      <c r="M8" s="32"/>
      <c r="N8" s="33"/>
      <c r="O8" s="34"/>
    </row>
    <row r="9" ht="35" customHeight="true" spans="1:15">
      <c r="A9" s="9">
        <v>5</v>
      </c>
      <c r="B9" s="11" t="s">
        <v>18</v>
      </c>
      <c r="C9" s="10">
        <v>57</v>
      </c>
      <c r="D9" s="10">
        <v>8</v>
      </c>
      <c r="E9" s="10"/>
      <c r="F9" s="13"/>
      <c r="G9" s="13">
        <v>65</v>
      </c>
      <c r="H9" s="13">
        <v>800563</v>
      </c>
      <c r="I9" s="18">
        <v>797987.6</v>
      </c>
      <c r="J9" s="18">
        <v>797987.6</v>
      </c>
      <c r="K9" s="26"/>
      <c r="L9" s="27"/>
      <c r="M9" s="32"/>
      <c r="N9" s="33"/>
      <c r="O9" s="34"/>
    </row>
    <row r="10" ht="35" customHeight="true" spans="1:15">
      <c r="A10" s="9">
        <v>6</v>
      </c>
      <c r="B10" s="11" t="s">
        <v>19</v>
      </c>
      <c r="C10" s="10">
        <v>72</v>
      </c>
      <c r="D10" s="10">
        <v>1</v>
      </c>
      <c r="E10" s="10">
        <v>1</v>
      </c>
      <c r="F10" s="13"/>
      <c r="G10" s="13">
        <v>74</v>
      </c>
      <c r="H10" s="19">
        <v>819446.2</v>
      </c>
      <c r="I10" s="19">
        <v>819446.2</v>
      </c>
      <c r="J10" s="19">
        <v>819446.2</v>
      </c>
      <c r="K10" s="26"/>
      <c r="L10" s="27"/>
      <c r="M10" s="32"/>
      <c r="N10" s="33"/>
      <c r="O10" s="34"/>
    </row>
    <row r="11" ht="35" customHeight="true" spans="1:15">
      <c r="A11" s="9">
        <v>7</v>
      </c>
      <c r="B11" s="11" t="s">
        <v>20</v>
      </c>
      <c r="C11" s="13">
        <v>11</v>
      </c>
      <c r="D11" s="10"/>
      <c r="E11" s="10"/>
      <c r="F11" s="13"/>
      <c r="G11" s="13">
        <v>11</v>
      </c>
      <c r="H11" s="13">
        <v>113520</v>
      </c>
      <c r="I11" s="13">
        <v>113520</v>
      </c>
      <c r="J11" s="13">
        <v>113520</v>
      </c>
      <c r="K11" s="26"/>
      <c r="L11" s="27"/>
      <c r="M11" s="32"/>
      <c r="N11" s="33"/>
      <c r="O11" s="34"/>
    </row>
    <row r="12" ht="35" customHeight="true" spans="1:17">
      <c r="A12" s="9">
        <v>8</v>
      </c>
      <c r="B12" s="11" t="s">
        <v>21</v>
      </c>
      <c r="C12" s="10"/>
      <c r="D12" s="10">
        <v>17</v>
      </c>
      <c r="E12" s="10">
        <v>15</v>
      </c>
      <c r="F12" s="13">
        <v>4</v>
      </c>
      <c r="G12" s="13">
        <v>36</v>
      </c>
      <c r="H12" s="13">
        <v>485367</v>
      </c>
      <c r="I12" s="13">
        <v>485367</v>
      </c>
      <c r="J12" s="13">
        <v>485367</v>
      </c>
      <c r="K12" s="26"/>
      <c r="L12" s="27"/>
      <c r="M12" s="32"/>
      <c r="N12" s="33"/>
      <c r="O12" s="34"/>
      <c r="Q12" s="35"/>
    </row>
    <row r="13" ht="35" customHeight="true" spans="1:17">
      <c r="A13" s="9">
        <v>9</v>
      </c>
      <c r="B13" s="11" t="s">
        <v>22</v>
      </c>
      <c r="C13" s="10"/>
      <c r="D13" s="10"/>
      <c r="E13" s="10"/>
      <c r="F13" s="13"/>
      <c r="G13" s="13">
        <v>30</v>
      </c>
      <c r="H13" s="13">
        <v>360000</v>
      </c>
      <c r="I13" s="18">
        <v>360000</v>
      </c>
      <c r="J13" s="28">
        <v>360000</v>
      </c>
      <c r="K13" s="26"/>
      <c r="L13" s="27"/>
      <c r="M13" s="32"/>
      <c r="N13" s="33"/>
      <c r="O13" s="34"/>
      <c r="Q13" s="36"/>
    </row>
    <row r="14" ht="35" customHeight="true" spans="1:17">
      <c r="A14" s="14" t="s">
        <v>23</v>
      </c>
      <c r="B14" s="14"/>
      <c r="C14" s="14">
        <f t="shared" ref="C14:J14" si="0">SUM(C5:C13)</f>
        <v>294</v>
      </c>
      <c r="D14" s="14">
        <f t="shared" si="0"/>
        <v>137</v>
      </c>
      <c r="E14" s="14">
        <f t="shared" si="0"/>
        <v>29</v>
      </c>
      <c r="F14" s="14">
        <f t="shared" si="0"/>
        <v>22</v>
      </c>
      <c r="G14" s="14">
        <f t="shared" si="0"/>
        <v>512</v>
      </c>
      <c r="H14" s="14">
        <f t="shared" si="0"/>
        <v>6485035.03</v>
      </c>
      <c r="I14" s="14">
        <f t="shared" si="0"/>
        <v>6470579.63</v>
      </c>
      <c r="J14" s="14">
        <f t="shared" si="0"/>
        <v>6470579.63</v>
      </c>
      <c r="K14" s="26"/>
      <c r="L14" s="27"/>
      <c r="M14" s="32"/>
      <c r="N14" s="33"/>
      <c r="O14" s="34"/>
      <c r="Q14" s="36"/>
    </row>
    <row r="15" ht="24" customHeight="true" spans="8:9">
      <c r="H15" s="3" t="s">
        <v>24</v>
      </c>
      <c r="I15" s="4" t="s">
        <v>25</v>
      </c>
    </row>
  </sheetData>
  <mergeCells count="2">
    <mergeCell ref="A2:J2"/>
    <mergeCell ref="A3:F3"/>
  </mergeCells>
  <pageMargins left="0.865972222222222" right="0.31496062992126" top="0.354330708661417" bottom="0.354330708661417" header="0.31496062992126" footer="0.31496062992126"/>
  <pageSetup paperSize="9" orientation="landscape"/>
  <headerFooter>
    <oddHeader>&amp;C&amp;P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00" sqref="J100:J11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00" sqref="J100:J11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2017-09-21T13:17:00Z</dcterms:created>
  <cp:lastPrinted>2018-10-30T08:38:00Z</cp:lastPrinted>
  <dcterms:modified xsi:type="dcterms:W3CDTF">2023-12-29T15:21:49Z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63371DDF799F4B1EB7E1E5E66E1F422B_13</vt:lpwstr>
  </property>
</Properties>
</file>