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800" windowHeight="12540" tabRatio="876" activeTab="3"/>
  </bookViews>
  <sheets>
    <sheet name="说明" sheetId="31" r:id="rId1"/>
    <sheet name="土地和房地产市场情况" sheetId="30" state="hidden" r:id="rId2"/>
    <sheet name="19重庆04" sheetId="22" r:id="rId3"/>
    <sheet name="19重庆10" sheetId="25" r:id="rId4"/>
  </sheets>
  <calcPr calcId="144525"/>
</workbook>
</file>

<file path=xl/sharedStrings.xml><?xml version="1.0" encoding="utf-8"?>
<sst xmlns="http://schemas.openxmlformats.org/spreadsheetml/2006/main" count="62" uniqueCount="41">
  <si>
    <t>重庆市政府专项债券2021年跟踪评级资料清单</t>
  </si>
  <si>
    <r>
      <rPr>
        <b/>
        <sz val="11"/>
        <color theme="1"/>
        <rFont val="宋体"/>
        <charset val="134"/>
        <scheme val="minor"/>
      </rPr>
      <t xml:space="preserve">资料清单说明：
</t>
    </r>
    <r>
      <rPr>
        <sz val="11"/>
        <color theme="1"/>
        <rFont val="宋体"/>
        <charset val="134"/>
        <scheme val="minor"/>
      </rPr>
      <t xml:space="preserve">
具体包括土地和房地产市场情况及项目进度两个部分，</t>
    </r>
    <r>
      <rPr>
        <sz val="11"/>
        <color theme="1"/>
        <rFont val="宋体"/>
        <charset val="134"/>
        <scheme val="minor"/>
      </rPr>
      <t>请提供相关信息</t>
    </r>
    <r>
      <rPr>
        <sz val="11"/>
        <color theme="1"/>
        <rFont val="宋体"/>
        <charset val="134"/>
        <scheme val="minor"/>
      </rPr>
      <t>。
（1）土地和房地产市场情况部分，请提供截至近三年及最新季度末的数据信息（若前期专项债报告已经更新到最新的时间点，则无需再次提供）；
（2）土储项目进度情况，每一期土储专项债对应一个excel表格，表格标题为“**年**省**市土地储备专项债券（一期）对应地块情况”，</t>
    </r>
    <r>
      <rPr>
        <b/>
        <sz val="11"/>
        <color theme="1"/>
        <rFont val="宋体"/>
        <charset val="134"/>
        <scheme val="minor"/>
      </rPr>
      <t>请提供项目名称、土地面积、发行期限、债券金额、预期收入及项目进度信息</t>
    </r>
    <r>
      <rPr>
        <sz val="11"/>
        <color theme="1"/>
        <rFont val="宋体"/>
        <charset val="134"/>
        <scheme val="minor"/>
      </rPr>
      <t>；
（3）</t>
    </r>
    <r>
      <rPr>
        <b/>
        <sz val="11"/>
        <color theme="1"/>
        <rFont val="宋体"/>
        <charset val="134"/>
        <scheme val="minor"/>
      </rPr>
      <t>如债券存续期间项目发生变更（包括调整债券资金用途等方面），可用不同颜色重点标注</t>
    </r>
    <r>
      <rPr>
        <sz val="11"/>
        <color theme="1"/>
        <rFont val="宋体"/>
        <charset val="134"/>
        <scheme val="minor"/>
      </rPr>
      <t>。
（4）</t>
    </r>
    <r>
      <rPr>
        <b/>
        <sz val="11"/>
        <color theme="1"/>
        <rFont val="宋体"/>
        <charset val="134"/>
        <scheme val="minor"/>
      </rPr>
      <t>若跟踪期内，存在具体项目尚未实现收入或收入无法覆盖本金及利息的情况，请说明偿还本金或利息的资金来源，并出具偿债资金来源说明的书面文件。</t>
    </r>
  </si>
  <si>
    <t>填表说明：同一项目如多次发债，在《本期使用债券资金》栏仅填报当期发行的债券金额，其他后续所发债券金额填在《资本金》栏</t>
  </si>
  <si>
    <t>表1：2018-2021前三季度重庆市土地市场供求走势</t>
  </si>
  <si>
    <t>项目</t>
  </si>
  <si>
    <r>
      <rPr>
        <b/>
        <sz val="9"/>
        <rFont val="Times New Roman"/>
        <charset val="134"/>
      </rPr>
      <t>2018</t>
    </r>
    <r>
      <rPr>
        <b/>
        <sz val="9"/>
        <rFont val="宋体"/>
        <charset val="134"/>
      </rPr>
      <t>年</t>
    </r>
  </si>
  <si>
    <r>
      <rPr>
        <b/>
        <sz val="9"/>
        <rFont val="Times New Roman"/>
        <charset val="134"/>
      </rPr>
      <t>2019</t>
    </r>
    <r>
      <rPr>
        <b/>
        <sz val="9"/>
        <rFont val="宋体"/>
        <charset val="134"/>
      </rPr>
      <t>年</t>
    </r>
  </si>
  <si>
    <r>
      <rPr>
        <b/>
        <sz val="9"/>
        <rFont val="Times New Roman"/>
        <charset val="134"/>
      </rPr>
      <t>2020</t>
    </r>
    <r>
      <rPr>
        <b/>
        <sz val="9"/>
        <rFont val="宋体"/>
        <charset val="134"/>
      </rPr>
      <t>年</t>
    </r>
  </si>
  <si>
    <r>
      <rPr>
        <b/>
        <sz val="9"/>
        <rFont val="Times New Roman"/>
        <charset val="134"/>
      </rPr>
      <t>2021</t>
    </r>
    <r>
      <rPr>
        <b/>
        <sz val="9"/>
        <rFont val="宋体"/>
        <charset val="134"/>
      </rPr>
      <t>年前三季度</t>
    </r>
  </si>
  <si>
    <t>土地供应量（万亩）</t>
  </si>
  <si>
    <t>土地出让总面积（万亩）</t>
  </si>
  <si>
    <t>土地出让金合同额（亿元）</t>
  </si>
  <si>
    <t>土地出让面积增速（%）</t>
  </si>
  <si>
    <t>土地成交金额增速（%）</t>
  </si>
  <si>
    <t>土地出让均价（万元/亩）</t>
  </si>
  <si>
    <t>表1-1：2019年重庆市区县级土地储备专项债券（一期）—2019年重庆市政府专项债券（二期）对应地块情况</t>
  </si>
  <si>
    <t>所属区域</t>
  </si>
  <si>
    <t>项目名称</t>
  </si>
  <si>
    <t>地块面积（亩）</t>
  </si>
  <si>
    <t>项目投资总需求（亿元）</t>
  </si>
  <si>
    <t>发行期限（年）</t>
  </si>
  <si>
    <t>发债金额（亿元）</t>
  </si>
  <si>
    <t>预期总收入（亿元）</t>
  </si>
  <si>
    <t>截至2021年9月末已投资（亿元）</t>
  </si>
  <si>
    <t>跟踪期内项目已投资（亿元）</t>
  </si>
  <si>
    <t>跟踪期内项目收入</t>
  </si>
  <si>
    <r>
      <rPr>
        <b/>
        <sz val="9"/>
        <rFont val="宋体"/>
        <charset val="134"/>
      </rPr>
      <t>（截至</t>
    </r>
    <r>
      <rPr>
        <b/>
        <sz val="9"/>
        <rFont val="Times New Roman"/>
        <charset val="134"/>
      </rPr>
      <t>2021</t>
    </r>
    <r>
      <rPr>
        <b/>
        <sz val="9"/>
        <rFont val="宋体"/>
        <charset val="134"/>
      </rPr>
      <t>年</t>
    </r>
    <r>
      <rPr>
        <b/>
        <sz val="9"/>
        <rFont val="Times New Roman"/>
        <charset val="134"/>
      </rPr>
      <t>9</t>
    </r>
    <r>
      <rPr>
        <b/>
        <sz val="9"/>
        <rFont val="宋体"/>
        <charset val="134"/>
      </rPr>
      <t>月末）</t>
    </r>
  </si>
  <si>
    <t>（截至2021年9月末）</t>
  </si>
  <si>
    <t>资本金</t>
  </si>
  <si>
    <t>使用债券资金</t>
  </si>
  <si>
    <t>其他债务融资</t>
  </si>
  <si>
    <t>已开发面积（亩）</t>
  </si>
  <si>
    <t>已出让土地面积（亩）</t>
  </si>
  <si>
    <t>出让收入（亿元）</t>
  </si>
  <si>
    <t>云阳县</t>
  </si>
  <si>
    <t>亮水坪土地收回项目</t>
  </si>
  <si>
    <t>合计</t>
  </si>
  <si>
    <t>－</t>
  </si>
  <si>
    <t>表1-2：2019年重庆市区县级土地储备专项债券（二期）—2019年重庆市政府专项债券（六期）对应地块情况</t>
  </si>
  <si>
    <t>三所一队土地收购储备项目</t>
  </si>
  <si>
    <t>云阳县“高铁新城一期”土地储备整治项目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</si>
</sst>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);[Red]\(0.0000\)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黑体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1"/>
      <color theme="1"/>
      <name val="方正仿宋_GBK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0"/>
      <color theme="1"/>
      <name val="黑体"/>
      <charset val="134"/>
    </font>
    <font>
      <b/>
      <sz val="9"/>
      <name val="Times New Roman"/>
      <charset val="134"/>
    </font>
    <font>
      <sz val="10"/>
      <name val="Times New Roman"/>
      <charset val="0"/>
    </font>
    <font>
      <b/>
      <u val="double"/>
      <sz val="16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5" fillId="22" borderId="17" applyNumberFormat="0" applyAlignment="0" applyProtection="0">
      <alignment vertical="center"/>
    </xf>
    <xf numFmtId="0" fontId="36" fillId="22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  <xf numFmtId="0" fontId="3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60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千位分隔[0] 2 2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3" xfId="52"/>
    <cellStyle name="常规 2" xfId="53"/>
    <cellStyle name="常规 3" xfId="54"/>
    <cellStyle name="常规 4" xfId="55"/>
    <cellStyle name="常规 4 2" xfId="56"/>
    <cellStyle name="常规 5" xfId="57"/>
    <cellStyle name="千位分隔 3" xfId="58"/>
    <cellStyle name="常规_平台公司资产表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30"/>
  <sheetViews>
    <sheetView workbookViewId="0">
      <selection activeCell="A13" sqref="A13"/>
    </sheetView>
  </sheetViews>
  <sheetFormatPr defaultColWidth="9" defaultRowHeight="13.5"/>
  <sheetData>
    <row r="3" customHeight="1" spans="2:12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customHeight="1" spans="2:12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customHeight="1" spans="2:1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customHeight="1" spans="2:12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customHeight="1" spans="2:12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customHeight="1" spans="2:12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ht="14.25"/>
    <row r="10" spans="2:12">
      <c r="B10" s="23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9"/>
    </row>
    <row r="11" spans="2:12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30"/>
    </row>
    <row r="12" spans="2:12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30"/>
    </row>
    <row r="13" spans="2:12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30"/>
    </row>
    <row r="14" spans="2:12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30"/>
    </row>
    <row r="15" spans="2:12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30"/>
    </row>
    <row r="16" spans="2:12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30"/>
    </row>
    <row r="17" spans="2:12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30"/>
    </row>
    <row r="18" spans="2:12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30"/>
    </row>
    <row r="19" spans="2:12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30"/>
    </row>
    <row r="20" spans="2:12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30"/>
    </row>
    <row r="21" spans="2:12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30"/>
    </row>
    <row r="22" spans="2:12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30"/>
    </row>
    <row r="23" spans="2:12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30"/>
    </row>
    <row r="24" spans="2:12"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30"/>
    </row>
    <row r="25" spans="2:12"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30"/>
    </row>
    <row r="26" ht="14.25" spans="2:12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31"/>
    </row>
    <row r="30" spans="2:2">
      <c r="B30" t="s">
        <v>2</v>
      </c>
    </row>
  </sheetData>
  <mergeCells count="2">
    <mergeCell ref="B3:L8"/>
    <mergeCell ref="B10:L2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8" sqref="C18"/>
    </sheetView>
  </sheetViews>
  <sheetFormatPr defaultColWidth="9" defaultRowHeight="13.5" outlineLevelRow="7" outlineLevelCol="4"/>
  <cols>
    <col min="1" max="1" width="44.8833333333333" customWidth="1"/>
    <col min="5" max="5" width="15" customWidth="1"/>
  </cols>
  <sheetData>
    <row r="1" ht="18" customHeight="1" spans="1:5">
      <c r="A1" s="16" t="s">
        <v>3</v>
      </c>
      <c r="B1" s="16"/>
      <c r="C1" s="16"/>
      <c r="D1" s="16"/>
      <c r="E1" s="16"/>
    </row>
    <row r="2" s="12" customFormat="1" spans="1:5">
      <c r="A2" s="5" t="s">
        <v>4</v>
      </c>
      <c r="B2" s="17" t="s">
        <v>5</v>
      </c>
      <c r="C2" s="17" t="s">
        <v>6</v>
      </c>
      <c r="D2" s="17" t="s">
        <v>7</v>
      </c>
      <c r="E2" s="17" t="s">
        <v>8</v>
      </c>
    </row>
    <row r="3" s="12" customFormat="1" ht="20" customHeight="1" spans="1:5">
      <c r="A3" s="18" t="s">
        <v>9</v>
      </c>
      <c r="B3" s="19">
        <v>0.10493</v>
      </c>
      <c r="C3" s="19">
        <v>0.19382</v>
      </c>
      <c r="D3" s="19">
        <v>0.11394</v>
      </c>
      <c r="E3" s="19">
        <v>0.2213</v>
      </c>
    </row>
    <row r="4" s="12" customFormat="1" ht="20" customHeight="1" spans="1:5">
      <c r="A4" s="18" t="s">
        <v>10</v>
      </c>
      <c r="B4" s="19">
        <v>0.06617</v>
      </c>
      <c r="C4" s="19">
        <v>0.14474</v>
      </c>
      <c r="D4" s="19">
        <v>0.08075</v>
      </c>
      <c r="E4" s="19">
        <v>0.10537</v>
      </c>
    </row>
    <row r="5" s="12" customFormat="1" ht="20" customHeight="1" spans="1:5">
      <c r="A5" s="18" t="s">
        <v>11</v>
      </c>
      <c r="B5" s="20">
        <v>8.6693</v>
      </c>
      <c r="C5" s="20">
        <v>13.0605</v>
      </c>
      <c r="D5" s="19">
        <v>11.7578</v>
      </c>
      <c r="E5" s="19">
        <v>9.9702</v>
      </c>
    </row>
    <row r="6" s="12" customFormat="1" ht="20" customHeight="1" spans="1:5">
      <c r="A6" s="21" t="s">
        <v>12</v>
      </c>
      <c r="B6" s="19">
        <v>40.19</v>
      </c>
      <c r="C6" s="19">
        <v>118.74</v>
      </c>
      <c r="D6" s="19">
        <v>-44.21</v>
      </c>
      <c r="E6" s="19">
        <v>30.49</v>
      </c>
    </row>
    <row r="7" s="12" customFormat="1" ht="20" customHeight="1" spans="1:5">
      <c r="A7" s="18" t="s">
        <v>13</v>
      </c>
      <c r="B7" s="19">
        <v>-7.63</v>
      </c>
      <c r="C7" s="19">
        <v>50.65</v>
      </c>
      <c r="D7" s="19">
        <v>-9.97</v>
      </c>
      <c r="E7" s="19">
        <v>-15.2</v>
      </c>
    </row>
    <row r="8" s="12" customFormat="1" ht="20" customHeight="1" spans="1:5">
      <c r="A8" s="18" t="s">
        <v>14</v>
      </c>
      <c r="B8" s="19">
        <v>131.0156</v>
      </c>
      <c r="C8" s="19">
        <v>90.2342</v>
      </c>
      <c r="D8" s="19">
        <v>145.6074</v>
      </c>
      <c r="E8" s="19">
        <v>94.6209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N6"/>
  <sheetViews>
    <sheetView workbookViewId="0">
      <selection activeCell="A1" sqref="$A1:$XFD1"/>
    </sheetView>
  </sheetViews>
  <sheetFormatPr defaultColWidth="9" defaultRowHeight="13.5" outlineLevelRow="5"/>
  <cols>
    <col min="2" max="2" width="20.875" customWidth="1"/>
    <col min="5" max="5" width="7.875" customWidth="1"/>
    <col min="6" max="6" width="7.75" customWidth="1"/>
    <col min="8" max="9" width="9.125"/>
    <col min="11" max="11" width="7.25" customWidth="1"/>
  </cols>
  <sheetData>
    <row r="1" s="1" customFormat="1" ht="67" customHeight="1" spans="1:14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2" customFormat="1" ht="28" customHeight="1" spans="1:14">
      <c r="A2" s="5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5" t="s">
        <v>24</v>
      </c>
      <c r="J2" s="5"/>
      <c r="K2" s="5"/>
      <c r="L2" s="5"/>
      <c r="M2" s="5" t="s">
        <v>25</v>
      </c>
      <c r="N2" s="5"/>
    </row>
    <row r="3" s="12" customFormat="1" ht="32" customHeight="1" spans="1:14">
      <c r="A3" s="5"/>
      <c r="B3" s="5"/>
      <c r="C3" s="5"/>
      <c r="D3" s="5"/>
      <c r="E3" s="5"/>
      <c r="F3" s="5"/>
      <c r="G3" s="5"/>
      <c r="H3" s="5"/>
      <c r="I3" s="5" t="s">
        <v>26</v>
      </c>
      <c r="J3" s="5"/>
      <c r="K3" s="5"/>
      <c r="L3" s="5"/>
      <c r="M3" s="5" t="s">
        <v>27</v>
      </c>
      <c r="N3" s="5"/>
    </row>
    <row r="4" s="12" customFormat="1" ht="42" customHeight="1" spans="1:14">
      <c r="A4" s="5"/>
      <c r="B4" s="5"/>
      <c r="C4" s="5"/>
      <c r="D4" s="5"/>
      <c r="E4" s="5"/>
      <c r="F4" s="5"/>
      <c r="G4" s="5"/>
      <c r="H4" s="5"/>
      <c r="I4" s="5" t="s">
        <v>28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</row>
    <row r="5" s="12" customFormat="1" ht="39" customHeight="1" spans="1:14">
      <c r="A5" s="13" t="s">
        <v>34</v>
      </c>
      <c r="B5" s="13" t="s">
        <v>35</v>
      </c>
      <c r="C5" s="14">
        <v>49.33</v>
      </c>
      <c r="D5" s="14">
        <v>0.544</v>
      </c>
      <c r="E5" s="14">
        <v>5</v>
      </c>
      <c r="F5" s="14">
        <v>0.5</v>
      </c>
      <c r="G5" s="14">
        <v>1.447</v>
      </c>
      <c r="H5" s="14">
        <v>0.5259</v>
      </c>
      <c r="I5" s="14">
        <v>0.0259</v>
      </c>
      <c r="J5" s="14">
        <v>0.5</v>
      </c>
      <c r="K5" s="14"/>
      <c r="L5" s="14">
        <v>49.33</v>
      </c>
      <c r="M5" s="14">
        <v>49.33</v>
      </c>
      <c r="N5" s="14">
        <v>1.447</v>
      </c>
    </row>
    <row r="6" s="12" customFormat="1" ht="39" customHeight="1" spans="1:14">
      <c r="A6" s="5" t="s">
        <v>36</v>
      </c>
      <c r="B6" s="5" t="s">
        <v>37</v>
      </c>
      <c r="C6" s="15">
        <f>SUM(C5:C5)</f>
        <v>49.33</v>
      </c>
      <c r="D6" s="15">
        <f>SUM(D5:D5)</f>
        <v>0.544</v>
      </c>
      <c r="E6" s="15"/>
      <c r="F6" s="15">
        <f>SUM(F5:F5)</f>
        <v>0.5</v>
      </c>
      <c r="G6" s="15">
        <f>SUM(G5:G5)</f>
        <v>1.447</v>
      </c>
      <c r="H6" s="15">
        <f t="shared" ref="H6:N6" si="0">SUM(H5:H5)</f>
        <v>0.5259</v>
      </c>
      <c r="I6" s="15">
        <f t="shared" si="0"/>
        <v>0.0259</v>
      </c>
      <c r="J6" s="15">
        <f t="shared" si="0"/>
        <v>0.5</v>
      </c>
      <c r="K6" s="15"/>
      <c r="L6" s="15">
        <f t="shared" si="0"/>
        <v>49.33</v>
      </c>
      <c r="M6" s="15">
        <f t="shared" si="0"/>
        <v>49.33</v>
      </c>
      <c r="N6" s="15">
        <f t="shared" si="0"/>
        <v>1.447</v>
      </c>
    </row>
  </sheetData>
  <mergeCells count="13">
    <mergeCell ref="A1:N1"/>
    <mergeCell ref="I2:L2"/>
    <mergeCell ref="M2:N2"/>
    <mergeCell ref="I3:L3"/>
    <mergeCell ref="M3:N3"/>
    <mergeCell ref="A2:A4"/>
    <mergeCell ref="B2:B4"/>
    <mergeCell ref="C2:C4"/>
    <mergeCell ref="D2:D4"/>
    <mergeCell ref="E2:E4"/>
    <mergeCell ref="F2:F4"/>
    <mergeCell ref="G2:G4"/>
    <mergeCell ref="H2:H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N8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T4" sqref="T4"/>
    </sheetView>
  </sheetViews>
  <sheetFormatPr defaultColWidth="9" defaultRowHeight="13.5" outlineLevelRow="7"/>
  <cols>
    <col min="1" max="1" width="8.125" style="3" customWidth="1"/>
    <col min="2" max="2" width="25.375" style="3" customWidth="1"/>
    <col min="3" max="3" width="8.375" style="3" customWidth="1"/>
    <col min="4" max="4" width="10.375" style="3" customWidth="1"/>
    <col min="5" max="5" width="7.25" style="3" customWidth="1"/>
    <col min="6" max="6" width="7.625" style="3" customWidth="1"/>
    <col min="7" max="7" width="9.125" style="3" customWidth="1"/>
    <col min="8" max="8" width="9.75" style="3" customWidth="1"/>
    <col min="9" max="9" width="6.375" style="3" customWidth="1"/>
    <col min="10" max="11" width="7.375" style="3" customWidth="1"/>
    <col min="12" max="12" width="8.25" style="3" customWidth="1"/>
    <col min="13" max="13" width="9.25" style="3" customWidth="1"/>
    <col min="14" max="14" width="9" style="3" customWidth="1"/>
    <col min="15" max="16384" width="9" style="3"/>
  </cols>
  <sheetData>
    <row r="1" s="1" customFormat="1" ht="67" customHeight="1" spans="1:14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7" customHeight="1" spans="1:14">
      <c r="A2" s="5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5" t="s">
        <v>24</v>
      </c>
      <c r="J2" s="5"/>
      <c r="K2" s="5"/>
      <c r="L2" s="5"/>
      <c r="M2" s="5" t="s">
        <v>25</v>
      </c>
      <c r="N2" s="5"/>
    </row>
    <row r="3" s="2" customFormat="1" ht="29" customHeight="1" spans="1:14">
      <c r="A3" s="5"/>
      <c r="B3" s="5"/>
      <c r="C3" s="5"/>
      <c r="D3" s="5"/>
      <c r="E3" s="5"/>
      <c r="F3" s="5"/>
      <c r="G3" s="5"/>
      <c r="H3" s="5"/>
      <c r="I3" s="5" t="s">
        <v>26</v>
      </c>
      <c r="J3" s="5"/>
      <c r="K3" s="5"/>
      <c r="L3" s="5"/>
      <c r="M3" s="5" t="s">
        <v>27</v>
      </c>
      <c r="N3" s="5"/>
    </row>
    <row r="4" s="2" customFormat="1" ht="33" customHeight="1" spans="1:14">
      <c r="A4" s="5"/>
      <c r="B4" s="5"/>
      <c r="C4" s="5"/>
      <c r="D4" s="5"/>
      <c r="E4" s="5"/>
      <c r="F4" s="5"/>
      <c r="G4" s="5"/>
      <c r="H4" s="5"/>
      <c r="I4" s="5" t="s">
        <v>28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</row>
    <row r="5" ht="20.1" customHeight="1" spans="1:14">
      <c r="A5" s="6" t="s">
        <v>34</v>
      </c>
      <c r="B5" s="7" t="s">
        <v>39</v>
      </c>
      <c r="C5" s="8">
        <v>31</v>
      </c>
      <c r="D5" s="8">
        <v>0.34</v>
      </c>
      <c r="E5" s="8">
        <v>5</v>
      </c>
      <c r="F5" s="8">
        <v>0.2</v>
      </c>
      <c r="G5" s="8">
        <v>0.5364</v>
      </c>
      <c r="H5" s="8">
        <v>0.2</v>
      </c>
      <c r="I5" s="8"/>
      <c r="J5" s="8">
        <v>0.2</v>
      </c>
      <c r="K5" s="8"/>
      <c r="L5" s="8">
        <v>31</v>
      </c>
      <c r="M5" s="8">
        <v>4.85</v>
      </c>
      <c r="N5" s="8">
        <v>0.0324</v>
      </c>
    </row>
    <row r="6" ht="30" customHeight="1" spans="1:14">
      <c r="A6" s="6"/>
      <c r="B6" s="7" t="s">
        <v>40</v>
      </c>
      <c r="C6" s="8">
        <v>798.98</v>
      </c>
      <c r="D6" s="8">
        <v>13.43</v>
      </c>
      <c r="E6" s="8">
        <v>5</v>
      </c>
      <c r="F6" s="8">
        <v>7.1</v>
      </c>
      <c r="G6" s="8">
        <v>19.63</v>
      </c>
      <c r="H6" s="8">
        <v>7.1</v>
      </c>
      <c r="I6" s="8"/>
      <c r="J6" s="8">
        <v>7.1</v>
      </c>
      <c r="K6" s="8"/>
      <c r="L6" s="8">
        <v>600</v>
      </c>
      <c r="M6" s="8">
        <v>175.85</v>
      </c>
      <c r="N6" s="8">
        <v>2.0029</v>
      </c>
    </row>
    <row r="7" ht="20.1" customHeight="1" spans="1:14">
      <c r="A7" s="9" t="s">
        <v>36</v>
      </c>
      <c r="B7" s="9" t="s">
        <v>37</v>
      </c>
      <c r="C7" s="10">
        <f>SUM(C5:C6)</f>
        <v>829.98</v>
      </c>
      <c r="D7" s="10">
        <f>SUM(D5:D6)</f>
        <v>13.77</v>
      </c>
      <c r="E7" s="10"/>
      <c r="F7" s="10">
        <f>SUM(F5:F6)</f>
        <v>7.3</v>
      </c>
      <c r="G7" s="10">
        <f>SUM(G5:G6)</f>
        <v>20.1664</v>
      </c>
      <c r="H7" s="10">
        <f t="shared" ref="H7:N7" si="0">SUM(H5:H6)</f>
        <v>7.3</v>
      </c>
      <c r="I7" s="10"/>
      <c r="J7" s="10">
        <f t="shared" si="0"/>
        <v>7.3</v>
      </c>
      <c r="K7" s="10"/>
      <c r="L7" s="10">
        <f t="shared" si="0"/>
        <v>631</v>
      </c>
      <c r="M7" s="10">
        <f t="shared" si="0"/>
        <v>180.7</v>
      </c>
      <c r="N7" s="10">
        <f t="shared" si="0"/>
        <v>2.0353</v>
      </c>
    </row>
    <row r="8" ht="15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</sheetData>
  <mergeCells count="14">
    <mergeCell ref="A1:N1"/>
    <mergeCell ref="I2:L2"/>
    <mergeCell ref="M2:N2"/>
    <mergeCell ref="I3:L3"/>
    <mergeCell ref="M3:N3"/>
    <mergeCell ref="A2:A4"/>
    <mergeCell ref="A5:A6"/>
    <mergeCell ref="B2:B4"/>
    <mergeCell ref="C2:C4"/>
    <mergeCell ref="D2:D4"/>
    <mergeCell ref="E2:E4"/>
    <mergeCell ref="F2:F4"/>
    <mergeCell ref="G2:G4"/>
    <mergeCell ref="H2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说明</vt:lpstr>
      <vt:lpstr>土地和房地产市场情况</vt:lpstr>
      <vt:lpstr>19重庆04</vt:lpstr>
      <vt:lpstr>19重庆10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付媛</dc:creator>
  <cp:lastModifiedBy>Administrator</cp:lastModifiedBy>
  <dcterms:created xsi:type="dcterms:W3CDTF">2019-04-12T09:05:00Z</dcterms:created>
  <cp:lastPrinted>2020-12-24T07:40:00Z</cp:lastPrinted>
  <dcterms:modified xsi:type="dcterms:W3CDTF">2021-11-19T00:51:06Z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5826F417A91445F1BABB3CC4348F25C0</vt:lpwstr>
  </property>
  <property fmtid="{D5CDD505-2E9C-101B-9397-08002B2CF9AE}" pid="3" name="KSOProductBuildVer">
    <vt:lpwstr>2052-11.1.0.10495</vt:lpwstr>
  </property>
</Properties>
</file>