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封面" sheetId="1" r:id="rId1"/>
    <sheet name="表1" sheetId="2" r:id="rId2"/>
    <sheet name="表2" sheetId="3" r:id="rId3"/>
    <sheet name="表3" sheetId="4" r:id="rId4"/>
    <sheet name="表4" sheetId="5" r:id="rId5"/>
    <sheet name="表5" sheetId="6" r:id="rId6"/>
    <sheet name="表6" sheetId="7" r:id="rId7"/>
    <sheet name="表7" sheetId="8" r:id="rId8"/>
    <sheet name="表8" sheetId="9" r:id="rId9"/>
    <sheet name="表9" sheetId="10" r:id="rId10"/>
    <sheet name="表10" sheetId="16" r:id="rId11"/>
    <sheet name="表11" sheetId="12" r:id="rId12"/>
    <sheet name="表12" sheetId="13" r:id="rId13"/>
    <sheet name="表13" sheetId="15" r:id="rId14"/>
  </sheets>
  <calcPr calcId="144525" concurrentCalc="0"/>
</workbook>
</file>

<file path=xl/sharedStrings.xml><?xml version="1.0" encoding="utf-8"?>
<sst xmlns="http://schemas.openxmlformats.org/spreadsheetml/2006/main" count="761" uniqueCount="373">
  <si>
    <t>2022年部门预算公开表</t>
  </si>
  <si>
    <t>云阳县应急管理局</t>
  </si>
  <si>
    <t>（公章）</t>
  </si>
  <si>
    <t>报送日期：2022 年2月15日</t>
  </si>
  <si>
    <t>单位负责人签章：彭盾军       财务负责人签章：冉红丹      制表人签章：冉红丹</t>
  </si>
  <si>
    <t>附件3-1</t>
  </si>
  <si>
    <t>云阳县应急管理局财政拨款收支总表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</si>
  <si>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</si>
  <si>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</si>
  <si>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</si>
  <si>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</si>
  <si>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</si>
  <si>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</si>
  <si>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</si>
  <si>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</si>
  <si>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</si>
  <si>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</si>
  <si>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</si>
  <si>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</si>
  <si>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</si>
  <si>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</si>
  <si>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</si>
  <si>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</si>
  <si>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</si>
  <si>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灾害防治及应急管理支出</t>
  </si>
  <si>
    <t>二、上年结转</t>
  </si>
  <si>
    <t>二、结转下年</t>
  </si>
  <si>
    <t>一般公共预算拨款</t>
  </si>
  <si>
    <t>政府性基金预算拨款</t>
  </si>
  <si>
    <t>国有资本经营收入</t>
  </si>
  <si>
    <t>收入合计</t>
  </si>
  <si>
    <t>支出合计</t>
  </si>
  <si>
    <t>附件3-2</t>
  </si>
  <si>
    <t>云阳县应急管理局一般公共预算财政拨款支出预算表</t>
  </si>
  <si>
    <t>功能分类科目</t>
  </si>
  <si>
    <t>2022年预算数</t>
  </si>
  <si>
    <t xml:space="preserve"> 科目编码</t>
  </si>
  <si>
    <t>科目名称</t>
  </si>
  <si>
    <t>小计</t>
  </si>
  <si>
    <t xml:space="preserve">基本支出 </t>
  </si>
  <si>
    <t xml:space="preserve">项目支出 </t>
  </si>
  <si>
    <t>208</t>
  </si>
  <si>
    <t>20805</t>
  </si>
  <si>
    <t>行政事业单位养老支出</t>
  </si>
  <si>
    <t>2080505</t>
  </si>
  <si>
    <t>机关事业单位基本养老保险缴费支出</t>
  </si>
  <si>
    <t>2080506</t>
  </si>
  <si>
    <t>机关事业单位职业年金缴费支出</t>
  </si>
  <si>
    <t>2080599</t>
  </si>
  <si>
    <t>其他行政事业单位养老支出</t>
  </si>
  <si>
    <t>210</t>
  </si>
  <si>
    <t>21011</t>
  </si>
  <si>
    <t>行政事业单位医疗</t>
  </si>
  <si>
    <t>2101101</t>
  </si>
  <si>
    <t>行政单位医疗</t>
  </si>
  <si>
    <t>2101102</t>
  </si>
  <si>
    <t>事业单位医疗</t>
  </si>
  <si>
    <t>221</t>
  </si>
  <si>
    <t>22102</t>
  </si>
  <si>
    <t>住房改革支出</t>
  </si>
  <si>
    <t>2210201</t>
  </si>
  <si>
    <t>住房公积金</t>
  </si>
  <si>
    <t>224</t>
  </si>
  <si>
    <t>22401</t>
  </si>
  <si>
    <t>应急管理事务</t>
  </si>
  <si>
    <t>2240101</t>
  </si>
  <si>
    <t>行政运行</t>
  </si>
  <si>
    <t>2240108</t>
  </si>
  <si>
    <t>应急救援</t>
  </si>
  <si>
    <t>2240150</t>
  </si>
  <si>
    <t>事业运行</t>
  </si>
  <si>
    <t>附件3-3</t>
  </si>
  <si>
    <t>云阳县应急管理局一般公共预算财政拨款基本支出预算表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</si>
  <si>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</si>
  <si>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</si>
  <si>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</si>
  <si>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</si>
  <si>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</si>
  <si>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</si>
  <si>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</si>
  <si>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</si>
  <si>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</si>
  <si>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30101</t>
  </si>
  <si>
    <t> 基本工资</t>
  </si>
  <si>
    <t>30102</t>
  </si>
  <si>
    <t> 津贴补贴</t>
  </si>
  <si>
    <t>30103</t>
  </si>
  <si>
    <t> 奖金</t>
  </si>
  <si>
    <t>30107</t>
  </si>
  <si>
    <t> 绩效工资</t>
  </si>
  <si>
    <t>30108</t>
  </si>
  <si>
    <t> 机关事业单位基本养老保险缴费</t>
  </si>
  <si>
    <t>30109</t>
  </si>
  <si>
    <t> 职业年金缴费</t>
  </si>
  <si>
    <t>30110</t>
  </si>
  <si>
    <t> 职工基本医疗保险缴费</t>
  </si>
  <si>
    <t>30112</t>
  </si>
  <si>
    <t> 其他社会保障缴费</t>
  </si>
  <si>
    <t>30113</t>
  </si>
  <si>
    <t> 住房公积金</t>
  </si>
  <si>
    <t>30114</t>
  </si>
  <si>
    <t> 医疗费</t>
  </si>
  <si>
    <t>30199</t>
  </si>
  <si>
    <t> 其他工资福利支出</t>
  </si>
  <si>
    <t>302</t>
  </si>
  <si>
    <t>商品和服务支出</t>
  </si>
  <si>
    <t>30201</t>
  </si>
  <si>
    <t> 办公费</t>
  </si>
  <si>
    <t>30202</t>
  </si>
  <si>
    <t> 印刷费</t>
  </si>
  <si>
    <t>30205</t>
  </si>
  <si>
    <t> 水费</t>
  </si>
  <si>
    <t>30206</t>
  </si>
  <si>
    <t> 电费</t>
  </si>
  <si>
    <t>30207</t>
  </si>
  <si>
    <t> 邮电费</t>
  </si>
  <si>
    <t>30209</t>
  </si>
  <si>
    <t> 物业管理费</t>
  </si>
  <si>
    <t>30211</t>
  </si>
  <si>
    <t> 差旅费</t>
  </si>
  <si>
    <t>30213</t>
  </si>
  <si>
    <t> 维修（护）费</t>
  </si>
  <si>
    <t>30215</t>
  </si>
  <si>
    <t> 会议费</t>
  </si>
  <si>
    <t>30216</t>
  </si>
  <si>
    <t> 培训费</t>
  </si>
  <si>
    <t>30217</t>
  </si>
  <si>
    <t> 公务接待费</t>
  </si>
  <si>
    <t>30226</t>
  </si>
  <si>
    <t> 劳务费</t>
  </si>
  <si>
    <t>30228</t>
  </si>
  <si>
    <t> 工会经费</t>
  </si>
  <si>
    <t>30229</t>
  </si>
  <si>
    <t> 福利费</t>
  </si>
  <si>
    <t>30231</t>
  </si>
  <si>
    <t> 公务用车运行维护费</t>
  </si>
  <si>
    <t>30239</t>
  </si>
  <si>
    <t> 其他交通费用</t>
  </si>
  <si>
    <t>30299</t>
  </si>
  <si>
    <t> 其他商品和服务支出</t>
  </si>
  <si>
    <t>303</t>
  </si>
  <si>
    <t>对个人和家庭的补助</t>
  </si>
  <si>
    <t>30305</t>
  </si>
  <si>
    <t> 生活补助</t>
  </si>
  <si>
    <t>附件3-4</t>
  </si>
  <si>
    <t>云阳县应急管理局一般公共预算三公经费支出表</t>
  </si>
  <si>
    <t>因公出国（境）费</t>
  </si>
  <si>
    <t>公务用车购置及运行费</t>
  </si>
  <si>
    <t>公务接待费</t>
  </si>
  <si>
    <t>公务用车购置费</t>
  </si>
  <si>
    <t>公务用车运行费</t>
  </si>
  <si>
    <t>附件3-5</t>
  </si>
  <si>
    <t>云阳县应急管理局政府性基金预算支出表</t>
  </si>
  <si>
    <t>本年政府性基金预算财政拨款支出</t>
  </si>
  <si>
    <r>
      <rPr>
        <sz val="10"/>
        <color rgb="FF000000"/>
        <rFont val="Dialog.plain"/>
        <charset val="134"/>
      </rPr>
      <t> </t>
    </r>
  </si>
  <si>
    <r>
      <rPr>
        <sz val="10"/>
        <color rgb="FF000000"/>
        <rFont val="Dialog.plain"/>
        <charset val="134"/>
      </rPr>
      <t>  </t>
    </r>
  </si>
  <si>
    <t>说明：本单位无该项收支，故此表无数据。</t>
  </si>
  <si>
    <t>附件3-6</t>
  </si>
  <si>
    <t>云阳县应急管理局部门收支总表</t>
  </si>
  <si>
    <t>财政专户管理资金</t>
  </si>
  <si>
    <t>事业收入资金</t>
  </si>
  <si>
    <t>上级补助收入资金</t>
  </si>
  <si>
    <t xml:space="preserve">附属单位上缴收入资金 </t>
  </si>
  <si>
    <t>事业单位经营收入资金</t>
  </si>
  <si>
    <t xml:space="preserve">其他收入资金 </t>
  </si>
  <si>
    <t>附件3-7</t>
  </si>
  <si>
    <t>云阳县应急管理局部门收入总表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</si>
  <si>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</si>
  <si>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</si>
  <si>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</si>
  <si>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</si>
  <si>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</si>
  <si>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</si>
  <si>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</si>
  <si>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</si>
  <si>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</si>
  <si>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</si>
  <si>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</si>
  <si>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云阳县应急管理局部门支出总表</t>
  </si>
  <si>
    <t>基本支出</t>
  </si>
  <si>
    <t>项目支出</t>
  </si>
  <si>
    <t>附件3-9</t>
  </si>
  <si>
    <t>云阳县应急管理局部门整体绩效目标表</t>
  </si>
  <si>
    <r>
      <rPr>
        <sz val="10"/>
        <rFont val="方正仿宋_GBK"/>
        <charset val="134"/>
      </rPr>
      <t>单位：万元</t>
    </r>
  </si>
  <si>
    <r>
      <rPr>
        <b/>
        <sz val="12"/>
        <rFont val="方正仿宋_GBK"/>
        <charset val="134"/>
      </rPr>
      <t>部门</t>
    </r>
    <r>
      <rPr>
        <b/>
        <sz val="12"/>
        <rFont val="Times New Roman"/>
        <charset val="134"/>
      </rPr>
      <t>(</t>
    </r>
    <r>
      <rPr>
        <b/>
        <sz val="12"/>
        <rFont val="方正仿宋_GBK"/>
        <charset val="134"/>
      </rPr>
      <t>单位</t>
    </r>
    <r>
      <rPr>
        <b/>
        <sz val="12"/>
        <rFont val="Times New Roman"/>
        <charset val="134"/>
      </rPr>
      <t>)</t>
    </r>
    <r>
      <rPr>
        <b/>
        <sz val="12"/>
        <rFont val="方正仿宋_GBK"/>
        <charset val="134"/>
      </rPr>
      <t>名称</t>
    </r>
  </si>
  <si>
    <r>
      <rPr>
        <b/>
        <sz val="12"/>
        <rFont val="方正仿宋_GBK"/>
        <charset val="134"/>
      </rPr>
      <t>云阳县应急管理局</t>
    </r>
  </si>
  <si>
    <r>
      <rPr>
        <b/>
        <sz val="12"/>
        <rFont val="方正仿宋_GBK"/>
        <charset val="134"/>
      </rPr>
      <t>部门支出预算数</t>
    </r>
  </si>
  <si>
    <r>
      <rPr>
        <b/>
        <sz val="12"/>
        <rFont val="方正仿宋_GBK"/>
        <charset val="134"/>
      </rPr>
      <t>当年整体绩效目标</t>
    </r>
  </si>
  <si>
    <r>
      <rPr>
        <sz val="10"/>
        <rFont val="方正仿宋_GBK"/>
        <charset val="134"/>
      </rPr>
      <t>目标</t>
    </r>
    <r>
      <rPr>
        <sz val="10"/>
        <rFont val="Times New Roman"/>
        <charset val="134"/>
      </rPr>
      <t>1</t>
    </r>
    <r>
      <rPr>
        <sz val="10"/>
        <rFont val="方正仿宋_GBK"/>
        <charset val="134"/>
      </rPr>
      <t>：保障应急管理局机关职工工资福利待遇及机关正常运转；</t>
    </r>
    <r>
      <rPr>
        <sz val="10"/>
        <rFont val="Times New Roman"/>
        <charset val="134"/>
      </rPr>
      <t xml:space="preserve">                                                                                    
</t>
    </r>
    <r>
      <rPr>
        <sz val="10"/>
        <rFont val="方正仿宋_GBK"/>
        <charset val="134"/>
      </rPr>
      <t>目标</t>
    </r>
    <r>
      <rPr>
        <sz val="10"/>
        <rFont val="Times New Roman"/>
        <charset val="134"/>
      </rPr>
      <t>2</t>
    </r>
    <r>
      <rPr>
        <sz val="10"/>
        <rFont val="方正仿宋_GBK"/>
        <charset val="134"/>
      </rPr>
      <t>：完成本年度安全生产与自然灾害防治统筹综合监管及应急救援等职能任务；</t>
    </r>
    <r>
      <rPr>
        <sz val="10"/>
        <rFont val="Times New Roman"/>
        <charset val="134"/>
      </rPr>
      <t xml:space="preserve">
</t>
    </r>
    <r>
      <rPr>
        <sz val="10"/>
        <rFont val="方正仿宋_GBK"/>
        <charset val="134"/>
      </rPr>
      <t>目标</t>
    </r>
    <r>
      <rPr>
        <sz val="10"/>
        <rFont val="Times New Roman"/>
        <charset val="134"/>
      </rPr>
      <t>3</t>
    </r>
    <r>
      <rPr>
        <sz val="10"/>
        <rFont val="方正仿宋_GBK"/>
        <charset val="134"/>
      </rPr>
      <t>：坚持人民至上、生命至上，以</t>
    </r>
    <r>
      <rPr>
        <sz val="10"/>
        <rFont val="Times New Roman"/>
        <charset val="134"/>
      </rPr>
      <t>“</t>
    </r>
    <r>
      <rPr>
        <sz val="10"/>
        <rFont val="方正仿宋_GBK"/>
        <charset val="134"/>
      </rPr>
      <t>两保持两下降两杜绝</t>
    </r>
    <r>
      <rPr>
        <sz val="10"/>
        <rFont val="Times New Roman"/>
        <charset val="134"/>
      </rPr>
      <t>”</t>
    </r>
    <r>
      <rPr>
        <sz val="10"/>
        <rFont val="方正仿宋_GBK"/>
        <charset val="134"/>
      </rPr>
      <t>为工作目标</t>
    </r>
    <r>
      <rPr>
        <sz val="10"/>
        <rFont val="Times New Roman"/>
        <charset val="134"/>
      </rPr>
      <t xml:space="preserve"> (</t>
    </r>
    <r>
      <rPr>
        <sz val="10"/>
        <rFont val="方正仿宋_GBK"/>
        <charset val="134"/>
      </rPr>
      <t>保持安全生产考核优秀目标，保持全民重视安全生产程度；全口径安全事故起数和死亡人数下降，生产安全事故起数和死亡人数下降；杜绝较大及以上安全事故，杜绝因灾亡人责任事件</t>
    </r>
    <r>
      <rPr>
        <sz val="10"/>
        <rFont val="Times New Roman"/>
        <charset val="134"/>
      </rPr>
      <t>)</t>
    </r>
    <r>
      <rPr>
        <sz val="10"/>
        <rFont val="方正仿宋_GBK"/>
        <charset val="134"/>
      </rPr>
      <t>，全年各类安全事故死亡人数同比下降</t>
    </r>
    <r>
      <rPr>
        <sz val="10"/>
        <rFont val="Times New Roman"/>
        <charset val="134"/>
      </rPr>
      <t>5%</t>
    </r>
    <r>
      <rPr>
        <sz val="10"/>
        <rFont val="方正仿宋_GBK"/>
        <charset val="134"/>
      </rPr>
      <t>，坚决杜绝较大以上事故和因灾亡人责任事件；严格控制因灾死亡（失踪）人数，森林火灾受害率控制在</t>
    </r>
    <r>
      <rPr>
        <sz val="10"/>
        <rFont val="Times New Roman"/>
        <charset val="134"/>
      </rPr>
      <t>0.3‰</t>
    </r>
    <r>
      <rPr>
        <sz val="10"/>
        <rFont val="方正仿宋_GBK"/>
        <charset val="134"/>
      </rPr>
      <t>以内，力争已落实监测措施的灾害点不出现人员死亡。</t>
    </r>
  </si>
  <si>
    <r>
      <rPr>
        <b/>
        <sz val="12"/>
        <rFont val="方正仿宋_GBK"/>
        <charset val="134"/>
      </rPr>
      <t>绩效指标</t>
    </r>
  </si>
  <si>
    <r>
      <rPr>
        <b/>
        <sz val="12"/>
        <rFont val="方正仿宋_GBK"/>
        <charset val="134"/>
      </rPr>
      <t>指标</t>
    </r>
  </si>
  <si>
    <r>
      <rPr>
        <b/>
        <sz val="12"/>
        <rFont val="方正仿宋_GBK"/>
        <charset val="134"/>
      </rPr>
      <t>指标权重</t>
    </r>
  </si>
  <si>
    <r>
      <rPr>
        <b/>
        <sz val="12"/>
        <rFont val="方正仿宋_GBK"/>
        <charset val="134"/>
      </rPr>
      <t>计量单位</t>
    </r>
  </si>
  <si>
    <r>
      <rPr>
        <b/>
        <sz val="12"/>
        <rFont val="方正仿宋_GBK"/>
        <charset val="134"/>
      </rPr>
      <t>指标性质</t>
    </r>
  </si>
  <si>
    <r>
      <rPr>
        <b/>
        <sz val="12"/>
        <rFont val="方正仿宋_GBK"/>
        <charset val="134"/>
      </rPr>
      <t>指标值</t>
    </r>
  </si>
  <si>
    <r>
      <rPr>
        <sz val="11"/>
        <color theme="1"/>
        <rFont val="方正仿宋_GBK"/>
        <charset val="134"/>
      </rPr>
      <t>风险隐患调查评估数量</t>
    </r>
  </si>
  <si>
    <t>3</t>
  </si>
  <si>
    <r>
      <rPr>
        <sz val="11"/>
        <color theme="1"/>
        <rFont val="方正仿宋_GBK"/>
        <charset val="134"/>
      </rPr>
      <t>个</t>
    </r>
  </si>
  <si>
    <t>≥</t>
  </si>
  <si>
    <t>10</t>
  </si>
  <si>
    <r>
      <rPr>
        <sz val="11"/>
        <color theme="1"/>
        <rFont val="方正仿宋_GBK"/>
        <charset val="134"/>
      </rPr>
      <t>服务小微企业数量</t>
    </r>
  </si>
  <si>
    <r>
      <rPr>
        <sz val="11"/>
        <color theme="1"/>
        <rFont val="方正仿宋_GBK"/>
        <charset val="134"/>
      </rPr>
      <t>家</t>
    </r>
  </si>
  <si>
    <t>400</t>
  </si>
  <si>
    <r>
      <rPr>
        <sz val="11"/>
        <color theme="1"/>
        <rFont val="方正仿宋_GBK"/>
        <charset val="134"/>
      </rPr>
      <t>服务烟爆企业、危化企业、非煤矿山、工贸企业数量</t>
    </r>
  </si>
  <si>
    <t>5</t>
  </si>
  <si>
    <t>450</t>
  </si>
  <si>
    <r>
      <rPr>
        <sz val="11"/>
        <color theme="1"/>
        <rFont val="方正仿宋_GBK"/>
        <charset val="134"/>
      </rPr>
      <t>购买人身意外伤害保险人数</t>
    </r>
  </si>
  <si>
    <r>
      <rPr>
        <sz val="11"/>
        <color theme="1"/>
        <rFont val="方正仿宋_GBK"/>
        <charset val="134"/>
      </rPr>
      <t>人</t>
    </r>
  </si>
  <si>
    <r>
      <rPr>
        <sz val="11"/>
        <color theme="1"/>
        <rFont val="方正仿宋_GBK"/>
        <charset val="134"/>
      </rPr>
      <t>培训工贸企业小微企业负责人和安全管理人员人数</t>
    </r>
  </si>
  <si>
    <t>3500</t>
  </si>
  <si>
    <r>
      <rPr>
        <sz val="11"/>
        <color theme="1"/>
        <rFont val="方正仿宋_GBK"/>
        <charset val="134"/>
      </rPr>
      <t>培训危化企业烟爆企业非煤矿山企业负责人</t>
    </r>
  </si>
  <si>
    <t>160</t>
  </si>
  <si>
    <r>
      <rPr>
        <sz val="11"/>
        <color theme="1"/>
        <rFont val="方正仿宋_GBK"/>
        <charset val="134"/>
      </rPr>
      <t>培训应急队伍干部人数</t>
    </r>
  </si>
  <si>
    <t>350</t>
  </si>
  <si>
    <r>
      <rPr>
        <sz val="11"/>
        <color theme="1"/>
        <rFont val="方正仿宋_GBK"/>
        <charset val="134"/>
      </rPr>
      <t>培训自然灾害信息员人数</t>
    </r>
  </si>
  <si>
    <t>500</t>
  </si>
  <si>
    <r>
      <rPr>
        <sz val="11"/>
        <color theme="1"/>
        <rFont val="方正仿宋_GBK"/>
        <charset val="134"/>
      </rPr>
      <t>生产安全事故调查数量、复议诉讼案件数量</t>
    </r>
  </si>
  <si>
    <r>
      <rPr>
        <sz val="11"/>
        <color theme="1"/>
        <rFont val="方正仿宋_GBK"/>
        <charset val="134"/>
      </rPr>
      <t>起</t>
    </r>
  </si>
  <si>
    <t>15</t>
  </si>
  <si>
    <r>
      <rPr>
        <sz val="11"/>
        <color theme="1"/>
        <rFont val="方正仿宋_GBK"/>
        <charset val="134"/>
      </rPr>
      <t>原矿山救护队遗留人员保障人数</t>
    </r>
  </si>
  <si>
    <r>
      <rPr>
        <sz val="11"/>
        <color theme="1"/>
        <rFont val="方正仿宋_GBK"/>
        <charset val="134"/>
      </rPr>
      <t>＝</t>
    </r>
  </si>
  <si>
    <t>6</t>
  </si>
  <si>
    <r>
      <rPr>
        <sz val="11"/>
        <color theme="1"/>
        <rFont val="方正仿宋_GBK"/>
        <charset val="134"/>
      </rPr>
      <t>综合应急救援队伍保障人数</t>
    </r>
  </si>
  <si>
    <t>40</t>
  </si>
  <si>
    <r>
      <rPr>
        <sz val="11"/>
        <color theme="1"/>
        <rFont val="方正仿宋_GBK"/>
        <charset val="134"/>
      </rPr>
      <t>发放及时率</t>
    </r>
  </si>
  <si>
    <t>2</t>
  </si>
  <si>
    <t>%</t>
  </si>
  <si>
    <t>100</t>
  </si>
  <si>
    <r>
      <rPr>
        <sz val="11"/>
        <color theme="1"/>
        <rFont val="方正仿宋_GBK"/>
        <charset val="134"/>
      </rPr>
      <t>服务质量达标率</t>
    </r>
  </si>
  <si>
    <r>
      <rPr>
        <sz val="11"/>
        <color theme="1"/>
        <rFont val="方正仿宋_GBK"/>
        <charset val="134"/>
      </rPr>
      <t>购买服务完成率</t>
    </r>
  </si>
  <si>
    <r>
      <rPr>
        <sz val="11"/>
        <color theme="1"/>
        <rFont val="方正仿宋_GBK"/>
        <charset val="134"/>
      </rPr>
      <t>培训人员合格率</t>
    </r>
  </si>
  <si>
    <r>
      <rPr>
        <sz val="11"/>
        <color theme="1"/>
        <rFont val="方正仿宋_GBK"/>
        <charset val="134"/>
      </rPr>
      <t>网络设备通畅率</t>
    </r>
  </si>
  <si>
    <t>99</t>
  </si>
  <si>
    <r>
      <rPr>
        <sz val="11"/>
        <color theme="1"/>
        <rFont val="方正仿宋_GBK"/>
        <charset val="134"/>
      </rPr>
      <t>运转保障率</t>
    </r>
  </si>
  <si>
    <t>1</t>
  </si>
  <si>
    <r>
      <rPr>
        <sz val="11"/>
        <color theme="1"/>
        <rFont val="方正仿宋_GBK"/>
        <charset val="134"/>
      </rPr>
      <t>综合应急救援队伍规范化、专业化水平合格率</t>
    </r>
  </si>
  <si>
    <t>95</t>
  </si>
  <si>
    <r>
      <rPr>
        <sz val="11"/>
        <color theme="1"/>
        <rFont val="方正仿宋_GBK"/>
        <charset val="134"/>
      </rPr>
      <t>足额保障率</t>
    </r>
  </si>
  <si>
    <r>
      <rPr>
        <sz val="11"/>
        <color theme="1"/>
        <rFont val="方正仿宋_GBK"/>
        <charset val="134"/>
      </rPr>
      <t>紧急突发事件及举报投诉处置及时率</t>
    </r>
  </si>
  <si>
    <r>
      <rPr>
        <sz val="11"/>
        <color theme="1"/>
        <rFont val="方正仿宋_GBK"/>
        <charset val="134"/>
      </rPr>
      <t>培训计划按期完成率</t>
    </r>
  </si>
  <si>
    <r>
      <rPr>
        <sz val="11"/>
        <color theme="1"/>
        <rFont val="方正仿宋_GBK"/>
        <charset val="134"/>
      </rPr>
      <t>预算支出总额</t>
    </r>
  </si>
  <si>
    <r>
      <rPr>
        <sz val="11"/>
        <color theme="1"/>
        <rFont val="方正仿宋_GBK"/>
        <charset val="134"/>
      </rPr>
      <t>万元</t>
    </r>
  </si>
  <si>
    <t>≤</t>
  </si>
  <si>
    <t>1647</t>
  </si>
  <si>
    <r>
      <rPr>
        <sz val="11"/>
        <color theme="1"/>
        <rFont val="方正仿宋_GBK"/>
        <charset val="134"/>
      </rPr>
      <t>人民群众生命财产和事故损失降低</t>
    </r>
  </si>
  <si>
    <t/>
  </si>
  <si>
    <r>
      <rPr>
        <sz val="11"/>
        <color theme="1"/>
        <rFont val="方正仿宋_GBK"/>
        <charset val="134"/>
      </rPr>
      <t>定性</t>
    </r>
  </si>
  <si>
    <r>
      <rPr>
        <sz val="11"/>
        <color theme="1"/>
        <rFont val="方正仿宋_GBK"/>
        <charset val="134"/>
      </rPr>
      <t>有效改善</t>
    </r>
  </si>
  <si>
    <r>
      <rPr>
        <sz val="11"/>
        <color theme="1"/>
        <rFont val="方正仿宋_GBK"/>
        <charset val="134"/>
      </rPr>
      <t>安全生产事故发生率</t>
    </r>
  </si>
  <si>
    <r>
      <rPr>
        <sz val="11"/>
        <color theme="1"/>
        <rFont val="方正仿宋_GBK"/>
        <charset val="134"/>
      </rPr>
      <t>公民安全意识提升</t>
    </r>
  </si>
  <si>
    <r>
      <rPr>
        <sz val="11"/>
        <color theme="1"/>
        <rFont val="方正仿宋_GBK"/>
        <charset val="134"/>
      </rPr>
      <t>好</t>
    </r>
  </si>
  <si>
    <r>
      <rPr>
        <sz val="11"/>
        <color theme="1"/>
        <rFont val="方正仿宋_GBK"/>
        <charset val="134"/>
      </rPr>
      <t>紧急突发事件及举报投诉处置率</t>
    </r>
  </si>
  <si>
    <r>
      <rPr>
        <sz val="11"/>
        <color theme="1"/>
        <rFont val="方正仿宋_GBK"/>
        <charset val="134"/>
      </rPr>
      <t>全县安全生产形势</t>
    </r>
  </si>
  <si>
    <r>
      <rPr>
        <sz val="11"/>
        <color theme="1"/>
        <rFont val="方正仿宋_GBK"/>
        <charset val="134"/>
      </rPr>
      <t>受益群体满意度</t>
    </r>
  </si>
  <si>
    <t>附表10</t>
  </si>
  <si>
    <t>项目绩效目标表</t>
  </si>
  <si>
    <t>(2022年度)</t>
  </si>
  <si>
    <t>填报单位：</t>
  </si>
  <si>
    <t>210001-云阳县应急管理局（本级）</t>
  </si>
  <si>
    <t>项目名称</t>
  </si>
  <si>
    <t>50023522T000000142403-防灾避灾应急能力建设培训</t>
  </si>
  <si>
    <t>项目负责人及联系电话</t>
  </si>
  <si>
    <t>周文祥，55128770</t>
  </si>
  <si>
    <t>主管部门</t>
  </si>
  <si>
    <t>210-云阳县应急管理局</t>
  </si>
  <si>
    <t>实施单位</t>
  </si>
  <si>
    <t>预算执行率权重(%)：</t>
  </si>
  <si>
    <t>资金情况
（万元）</t>
  </si>
  <si>
    <t>年度资金总额：</t>
  </si>
  <si>
    <t>其中：财政拨款</t>
  </si>
  <si>
    <t xml:space="preserve"> 其他资金</t>
  </si>
  <si>
    <t>总
体
目
标</t>
  </si>
  <si>
    <t>目标1：加强安全生产培训相关法律法规的宣传力度。
目标2：牢固树立“管行业必须管安全、管安全必须管培训”、“培训不到位就是重大安全隐患”两个意识。
目标3：提高全县防灾避灾应急处置能力。</t>
  </si>
  <si>
    <t>绩
效
指
标</t>
  </si>
  <si>
    <t>一级指标</t>
  </si>
  <si>
    <t>二级指标</t>
  </si>
  <si>
    <t>三级指标</t>
  </si>
  <si>
    <t>指标性质</t>
  </si>
  <si>
    <t>指标值</t>
  </si>
  <si>
    <t>度量单位</t>
  </si>
  <si>
    <t>权重（%）</t>
  </si>
  <si>
    <t>产出指标</t>
  </si>
  <si>
    <t>质量指标</t>
  </si>
  <si>
    <t>培训人员合格率</t>
  </si>
  <si>
    <t>＝</t>
  </si>
  <si>
    <t>成本指标</t>
  </si>
  <si>
    <t>人均培训费用（四类会议标准）</t>
  </si>
  <si>
    <t>185</t>
  </si>
  <si>
    <t>元/人·次</t>
  </si>
  <si>
    <t>数量指标</t>
  </si>
  <si>
    <t>培训班次</t>
  </si>
  <si>
    <t>次</t>
  </si>
  <si>
    <t>培训天数</t>
  </si>
  <si>
    <t>天</t>
  </si>
  <si>
    <t>培训人次</t>
  </si>
  <si>
    <t>人</t>
  </si>
  <si>
    <t>时效指标</t>
  </si>
  <si>
    <t>培训计划按期完成率</t>
  </si>
  <si>
    <t>满意度指标</t>
  </si>
  <si>
    <t>服务对象满意度指标</t>
  </si>
  <si>
    <t>培训人员满意度</t>
  </si>
  <si>
    <t>效益指标</t>
  </si>
  <si>
    <t>社会效益指标</t>
  </si>
  <si>
    <t>防灾避灾应急能力提升</t>
  </si>
  <si>
    <t>定性</t>
  </si>
  <si>
    <t>优</t>
  </si>
  <si>
    <t>30</t>
  </si>
  <si>
    <t>50023522T000000143117-原矿山救护队遗留人员经费</t>
  </si>
  <si>
    <t>冉红丹13452190901</t>
  </si>
  <si>
    <t>1.严格执行相关政策，保障工资及时发放、足额发放，预算编制科学合理，减少结余资金。
2.保障日常工作开展公用经费，提高预算编制质量，严格执行预算。</t>
  </si>
  <si>
    <t>足额保障率</t>
  </si>
  <si>
    <t>原矿山救护队遗留人员人数</t>
  </si>
  <si>
    <t>发放及时率</t>
  </si>
  <si>
    <t>经济效益指标</t>
  </si>
  <si>
    <t>结余率=结余数/预算数</t>
  </si>
  <si>
    <t>20</t>
  </si>
  <si>
    <t>运转保障率</t>
  </si>
  <si>
    <t>遗留人员满意度</t>
  </si>
  <si>
    <t>98</t>
  </si>
  <si>
    <t>50023522T000000143213-“12350”24小时应急值班值守及指挥调度</t>
  </si>
  <si>
    <t>汪涛13996680231</t>
  </si>
  <si>
    <t>目标1：全面完成12350举报投诉特服电话的接件、交办、结案等功能
目标2：确保紧急突发事件信息传递顺畅，杜绝迟报、瞒报、漏报、谎报等现象
目标3：保障突发事件发生后，后方指挥部与前方指挥部和救援现场指挥调度、会商研判音视频通信顺畅
目标4：确保在没有任何网络的极端情况下，保障后方指挥部与各乡镇（街道）通信顺畅</t>
  </si>
  <si>
    <t>12350专职接线员人数</t>
  </si>
  <si>
    <t>12350移动网络专用账号个数</t>
  </si>
  <si>
    <t>个</t>
  </si>
  <si>
    <t>卫星电话数量</t>
  </si>
  <si>
    <t>42</t>
  </si>
  <si>
    <t>部</t>
  </si>
  <si>
    <t>应急指挥大厅电信调度专线条数</t>
  </si>
  <si>
    <t>条</t>
  </si>
  <si>
    <t>应急值守备用网络及电话数量</t>
  </si>
  <si>
    <t>网络设备通畅率</t>
  </si>
  <si>
    <t>紧急突发事件及举报投诉处置率</t>
  </si>
  <si>
    <t>用户满意度</t>
  </si>
  <si>
    <t>50023522T000000143101-综合应急救援队伍保障</t>
  </si>
  <si>
    <t>徐明19908361103</t>
  </si>
  <si>
    <t xml:space="preserve">综合应急救援力量队伍稳定，能积极应急各类安全生产事故和自然灾害，保障人民生命财产安全，降低事故损失。
</t>
  </si>
  <si>
    <t>队伍规范化、专业化水平</t>
  </si>
  <si>
    <t>综合应急救援队伍人数</t>
  </si>
  <si>
    <t>50</t>
  </si>
  <si>
    <t>应急救援处置及时率</t>
  </si>
  <si>
    <t>被救援群众投诉率</t>
  </si>
  <si>
    <t>附件3-11</t>
  </si>
  <si>
    <t>2022年政府采购预算明细表</t>
  </si>
  <si>
    <t>部门代码</t>
  </si>
  <si>
    <t>部门名称</t>
  </si>
  <si>
    <t>单位代码</t>
  </si>
  <si>
    <t>单位名称</t>
  </si>
  <si>
    <t>采购项目名称</t>
  </si>
  <si>
    <t>货物类</t>
  </si>
  <si>
    <t>工程类</t>
  </si>
  <si>
    <t>服务类</t>
  </si>
  <si>
    <t xml:space="preserve"> </t>
  </si>
  <si>
    <t>备注：此表无数据。</t>
  </si>
  <si>
    <t>附件3-12</t>
  </si>
  <si>
    <t>2022年初预算上级专项资金明细表</t>
  </si>
  <si>
    <t>预算单位</t>
  </si>
  <si>
    <t>预算项目</t>
  </si>
  <si>
    <t>金额</t>
  </si>
  <si>
    <r>
      <rPr>
        <sz val="9"/>
        <rFont val="simhei"/>
        <charset val="134"/>
      </rPr>
      <t>附件</t>
    </r>
    <r>
      <rPr>
        <sz val="9"/>
        <rFont val="Times New Roman"/>
        <charset val="134"/>
      </rPr>
      <t>3-13</t>
    </r>
  </si>
  <si>
    <r>
      <rPr>
        <sz val="17"/>
        <rFont val="SimSun"/>
        <charset val="134"/>
      </rPr>
      <t>财政结转结余再分配明细表</t>
    </r>
  </si>
  <si>
    <r>
      <rPr>
        <sz val="10"/>
        <rFont val="SimSun"/>
        <charset val="134"/>
      </rPr>
      <t>单位：万元</t>
    </r>
  </si>
  <si>
    <r>
      <rPr>
        <sz val="12"/>
        <rFont val="SimSun"/>
        <charset val="134"/>
      </rPr>
      <t>预算单位</t>
    </r>
  </si>
  <si>
    <r>
      <rPr>
        <sz val="12"/>
        <rFont val="SimSun"/>
        <charset val="134"/>
      </rPr>
      <t>指标文号</t>
    </r>
  </si>
  <si>
    <r>
      <rPr>
        <sz val="12"/>
        <rFont val="SimSun"/>
        <charset val="134"/>
      </rPr>
      <t>资金性质</t>
    </r>
  </si>
  <si>
    <r>
      <rPr>
        <sz val="12"/>
        <rFont val="SimSun"/>
        <charset val="134"/>
      </rPr>
      <t>金额</t>
    </r>
  </si>
  <si>
    <r>
      <rPr>
        <sz val="12"/>
        <rFont val="SimSun"/>
        <charset val="134"/>
      </rPr>
      <t>指标标题</t>
    </r>
  </si>
  <si>
    <r>
      <rPr>
        <sz val="12"/>
        <rFont val="SimSun"/>
        <charset val="134"/>
      </rPr>
      <t>云阳县应急局</t>
    </r>
  </si>
  <si>
    <r>
      <rPr>
        <sz val="12"/>
        <rFont val="SimSun"/>
        <charset val="134"/>
      </rPr>
      <t>云阳财建</t>
    </r>
    <r>
      <rPr>
        <sz val="12"/>
        <rFont val="方正仿宋_GBK"/>
        <charset val="134"/>
      </rPr>
      <t>〔</t>
    </r>
    <r>
      <rPr>
        <sz val="12"/>
        <rFont val="Times New Roman"/>
        <charset val="134"/>
      </rPr>
      <t>2021</t>
    </r>
    <r>
      <rPr>
        <sz val="12"/>
        <rFont val="方正仿宋_GBK"/>
        <charset val="134"/>
      </rPr>
      <t>〕</t>
    </r>
    <r>
      <rPr>
        <sz val="12"/>
        <rFont val="Times New Roman"/>
        <charset val="134"/>
      </rPr>
      <t>119</t>
    </r>
    <r>
      <rPr>
        <sz val="12"/>
        <rFont val="SimSun"/>
        <charset val="134"/>
      </rPr>
      <t>号</t>
    </r>
  </si>
  <si>
    <r>
      <rPr>
        <sz val="12"/>
        <rFont val="SimSun"/>
        <charset val="134"/>
      </rPr>
      <t>财力安排</t>
    </r>
  </si>
  <si>
    <r>
      <rPr>
        <sz val="12"/>
        <rFont val="SimSun"/>
        <charset val="134"/>
      </rPr>
      <t>渝财建</t>
    </r>
    <r>
      <rPr>
        <sz val="12"/>
        <rFont val="方正仿宋_GBK"/>
        <charset val="134"/>
      </rPr>
      <t>〔</t>
    </r>
    <r>
      <rPr>
        <sz val="12"/>
        <rFont val="Times New Roman"/>
        <charset val="134"/>
      </rPr>
      <t>2021</t>
    </r>
    <r>
      <rPr>
        <sz val="12"/>
        <rFont val="方正仿宋_GBK"/>
        <charset val="134"/>
      </rPr>
      <t>〕</t>
    </r>
    <r>
      <rPr>
        <sz val="12"/>
        <rFont val="Times New Roman"/>
        <charset val="134"/>
      </rPr>
      <t>354</t>
    </r>
    <r>
      <rPr>
        <sz val="12"/>
        <rFont val="SimSun"/>
        <charset val="134"/>
      </rPr>
      <t>号</t>
    </r>
    <r>
      <rPr>
        <sz val="12"/>
        <rFont val="Times New Roman"/>
        <charset val="134"/>
      </rPr>
      <t>-2021</t>
    </r>
    <r>
      <rPr>
        <sz val="12"/>
        <rFont val="SimSun"/>
        <charset val="134"/>
      </rPr>
      <t>年中央自然灾害救灾资金</t>
    </r>
  </si>
  <si>
    <r>
      <rPr>
        <sz val="12"/>
        <rFont val="SimSun"/>
        <charset val="134"/>
      </rPr>
      <t>云阳财建</t>
    </r>
    <r>
      <rPr>
        <sz val="12"/>
        <rFont val="方正仿宋_GBK"/>
        <charset val="134"/>
      </rPr>
      <t>〔</t>
    </r>
    <r>
      <rPr>
        <sz val="12"/>
        <rFont val="Times New Roman"/>
        <charset val="134"/>
      </rPr>
      <t>2021</t>
    </r>
    <r>
      <rPr>
        <sz val="12"/>
        <rFont val="方正仿宋_GBK"/>
        <charset val="134"/>
      </rPr>
      <t>〕</t>
    </r>
    <r>
      <rPr>
        <sz val="12"/>
        <rFont val="Times New Roman"/>
        <charset val="134"/>
      </rPr>
      <t>84</t>
    </r>
    <r>
      <rPr>
        <sz val="12"/>
        <rFont val="SimSun"/>
        <charset val="134"/>
      </rPr>
      <t>号</t>
    </r>
  </si>
  <si>
    <r>
      <rPr>
        <sz val="12"/>
        <rFont val="宋体"/>
        <charset val="134"/>
      </rPr>
      <t>渝财建〔</t>
    </r>
    <r>
      <rPr>
        <sz val="12"/>
        <rFont val="Times New Roman"/>
        <charset val="134"/>
      </rPr>
      <t>2021</t>
    </r>
    <r>
      <rPr>
        <sz val="12"/>
        <rFont val="宋体"/>
        <charset val="134"/>
      </rPr>
      <t>〕</t>
    </r>
    <r>
      <rPr>
        <sz val="12"/>
        <rFont val="Times New Roman"/>
        <charset val="134"/>
      </rPr>
      <t>224</t>
    </r>
    <r>
      <rPr>
        <sz val="12"/>
        <rFont val="宋体"/>
        <charset val="134"/>
      </rPr>
      <t>号</t>
    </r>
    <r>
      <rPr>
        <sz val="12"/>
        <rFont val="Times New Roman"/>
        <charset val="134"/>
      </rPr>
      <t>-2021</t>
    </r>
    <r>
      <rPr>
        <sz val="12"/>
        <rFont val="宋体"/>
        <charset val="134"/>
      </rPr>
      <t>年中央自然灾害防治体系建设补助资金（全国自然灾害综合风险普查试点经费）</t>
    </r>
  </si>
</sst>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63">
    <font>
      <sz val="11"/>
      <color indexed="8"/>
      <name val="宋体"/>
      <charset val="1"/>
      <scheme val="minor"/>
    </font>
    <font>
      <sz val="11"/>
      <color indexed="8"/>
      <name val="Times New Roman"/>
      <charset val="1"/>
    </font>
    <font>
      <sz val="9"/>
      <name val="Times New Roman"/>
      <charset val="134"/>
    </font>
    <font>
      <sz val="17"/>
      <name val="Times New Roman"/>
      <charset val="134"/>
    </font>
    <font>
      <sz val="12"/>
      <name val="Times New Roman"/>
      <charset val="134"/>
    </font>
    <font>
      <sz val="10"/>
      <name val="Times New Roman"/>
      <charset val="134"/>
    </font>
    <font>
      <sz val="11"/>
      <color rgb="FF000000"/>
      <name val="Times New Roman"/>
      <charset val="1"/>
    </font>
    <font>
      <sz val="9"/>
      <name val="simhei"/>
      <charset val="134"/>
    </font>
    <font>
      <sz val="17"/>
      <name val="SimSun"/>
      <charset val="134"/>
    </font>
    <font>
      <sz val="12"/>
      <name val="SimSun"/>
      <charset val="134"/>
    </font>
    <font>
      <sz val="10"/>
      <name val="SimSun"/>
      <charset val="134"/>
    </font>
    <font>
      <sz val="12"/>
      <name val="方正小标宋_GBK"/>
      <charset val="134"/>
    </font>
    <font>
      <sz val="13"/>
      <name val="SimSun"/>
      <charset val="134"/>
    </font>
    <font>
      <sz val="14"/>
      <name val="SimSun"/>
      <charset val="134"/>
    </font>
    <font>
      <sz val="11"/>
      <name val="SimSun"/>
      <charset val="134"/>
    </font>
    <font>
      <sz val="10"/>
      <name val="方正楷体_GBK"/>
      <charset val="134"/>
    </font>
    <font>
      <sz val="17"/>
      <name val="方正小标宋_GBK"/>
      <charset val="134"/>
    </font>
    <font>
      <b/>
      <sz val="12"/>
      <name val="Times New Roman"/>
      <charset val="134"/>
    </font>
    <font>
      <sz val="11"/>
      <color theme="1"/>
      <name val="Times New Roman"/>
      <charset val="134"/>
    </font>
    <font>
      <sz val="15"/>
      <name val="方正小标宋_GBK"/>
      <charset val="134"/>
    </font>
    <font>
      <sz val="9"/>
      <name val="SimSun"/>
      <charset val="134"/>
    </font>
    <font>
      <sz val="14"/>
      <name val="方正黑体_GBK"/>
      <charset val="134"/>
    </font>
    <font>
      <b/>
      <sz val="12"/>
      <name val="方正仿宋_GBK"/>
      <charset val="134"/>
    </font>
    <font>
      <b/>
      <sz val="10"/>
      <name val="方正仿宋_GBK"/>
      <charset val="134"/>
    </font>
    <font>
      <sz val="10"/>
      <name val="方正仿宋_GBK"/>
      <charset val="134"/>
    </font>
    <font>
      <sz val="19"/>
      <name val="方正小标宋_GBK"/>
      <charset val="134"/>
    </font>
    <font>
      <sz val="9"/>
      <name val="方正黑体_GBK"/>
      <charset val="134"/>
    </font>
    <font>
      <b/>
      <sz val="9"/>
      <name val="方正仿宋_GBK"/>
      <charset val="134"/>
    </font>
    <font>
      <b/>
      <sz val="9"/>
      <name val="Times New Roman"/>
      <charset val="134"/>
    </font>
    <font>
      <sz val="11"/>
      <name val="方正楷体_GBK"/>
      <charset val="134"/>
    </font>
    <font>
      <sz val="12"/>
      <name val="方正仿宋_GBK"/>
      <charset val="134"/>
    </font>
    <font>
      <sz val="14"/>
      <name val="方正小标宋_GBK"/>
      <charset val="134"/>
    </font>
    <font>
      <sz val="12"/>
      <name val="方正黑体_GBK"/>
      <charset val="134"/>
    </font>
    <font>
      <b/>
      <sz val="10"/>
      <name val="Times New Roman"/>
      <charset val="134"/>
    </font>
    <font>
      <sz val="10"/>
      <name val="宋体"/>
      <charset val="134"/>
    </font>
    <font>
      <sz val="10"/>
      <name val="Arial"/>
      <charset val="0"/>
    </font>
    <font>
      <sz val="12"/>
      <name val="方正楷体_GBK"/>
      <charset val="134"/>
    </font>
    <font>
      <b/>
      <sz val="25"/>
      <name val="方正小标宋_GBK"/>
      <charset val="134"/>
    </font>
    <font>
      <b/>
      <sz val="9"/>
      <name val="SimSun"/>
      <charset val="134"/>
    </font>
    <font>
      <b/>
      <sz val="19"/>
      <name val="方正黑体_GBK"/>
      <charset val="134"/>
    </font>
    <font>
      <b/>
      <sz val="11"/>
      <color rgb="FFFA7D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2"/>
      <name val="宋体"/>
      <charset val="134"/>
    </font>
    <font>
      <sz val="11"/>
      <color theme="1"/>
      <name val="方正仿宋_GBK"/>
      <charset val="134"/>
    </font>
    <font>
      <sz val="10"/>
      <color rgb="FF000000"/>
      <name val="Dialog.plain"/>
      <charset val="134"/>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41" fillId="0" borderId="0" applyFont="0" applyFill="0" applyBorder="0" applyAlignment="0" applyProtection="0">
      <alignment vertical="center"/>
    </xf>
    <xf numFmtId="0" fontId="43" fillId="4" borderId="0" applyNumberFormat="0" applyBorder="0" applyAlignment="0" applyProtection="0">
      <alignment vertical="center"/>
    </xf>
    <xf numFmtId="0" fontId="46" fillId="8" borderId="8"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43" fillId="6" borderId="0" applyNumberFormat="0" applyBorder="0" applyAlignment="0" applyProtection="0">
      <alignment vertical="center"/>
    </xf>
    <xf numFmtId="0" fontId="48" fillId="10" borderId="0" applyNumberFormat="0" applyBorder="0" applyAlignment="0" applyProtection="0">
      <alignment vertical="center"/>
    </xf>
    <xf numFmtId="43" fontId="41" fillId="0" borderId="0" applyFont="0" applyFill="0" applyBorder="0" applyAlignment="0" applyProtection="0">
      <alignment vertical="center"/>
    </xf>
    <xf numFmtId="0" fontId="42" fillId="14" borderId="0" applyNumberFormat="0" applyBorder="0" applyAlignment="0" applyProtection="0">
      <alignment vertical="center"/>
    </xf>
    <xf numFmtId="0" fontId="49" fillId="0" borderId="0" applyNumberFormat="0" applyFill="0" applyBorder="0" applyAlignment="0" applyProtection="0">
      <alignment vertical="center"/>
    </xf>
    <xf numFmtId="9" fontId="41" fillId="0" borderId="0" applyFont="0" applyFill="0" applyBorder="0" applyAlignment="0" applyProtection="0">
      <alignment vertical="center"/>
    </xf>
    <xf numFmtId="0" fontId="50" fillId="0" borderId="0" applyNumberFormat="0" applyFill="0" applyBorder="0" applyAlignment="0" applyProtection="0">
      <alignment vertical="center"/>
    </xf>
    <xf numFmtId="0" fontId="41" fillId="16" borderId="10" applyNumberFormat="0" applyFont="0" applyAlignment="0" applyProtection="0">
      <alignment vertical="center"/>
    </xf>
    <xf numFmtId="0" fontId="42" fillId="17"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9" applyNumberFormat="0" applyFill="0" applyAlignment="0" applyProtection="0">
      <alignment vertical="center"/>
    </xf>
    <xf numFmtId="0" fontId="55" fillId="0" borderId="9" applyNumberFormat="0" applyFill="0" applyAlignment="0" applyProtection="0">
      <alignment vertical="center"/>
    </xf>
    <xf numFmtId="0" fontId="42" fillId="3" borderId="0" applyNumberFormat="0" applyBorder="0" applyAlignment="0" applyProtection="0">
      <alignment vertical="center"/>
    </xf>
    <xf numFmtId="0" fontId="52" fillId="0" borderId="12" applyNumberFormat="0" applyFill="0" applyAlignment="0" applyProtection="0">
      <alignment vertical="center"/>
    </xf>
    <xf numFmtId="0" fontId="42" fillId="19" borderId="0" applyNumberFormat="0" applyBorder="0" applyAlignment="0" applyProtection="0">
      <alignment vertical="center"/>
    </xf>
    <xf numFmtId="0" fontId="57" fillId="2" borderId="14" applyNumberFormat="0" applyAlignment="0" applyProtection="0">
      <alignment vertical="center"/>
    </xf>
    <xf numFmtId="0" fontId="40" fillId="2" borderId="8" applyNumberFormat="0" applyAlignment="0" applyProtection="0">
      <alignment vertical="center"/>
    </xf>
    <xf numFmtId="0" fontId="58" fillId="21" borderId="15" applyNumberFormat="0" applyAlignment="0" applyProtection="0">
      <alignment vertical="center"/>
    </xf>
    <xf numFmtId="0" fontId="43" fillId="18" borderId="0" applyNumberFormat="0" applyBorder="0" applyAlignment="0" applyProtection="0">
      <alignment vertical="center"/>
    </xf>
    <xf numFmtId="0" fontId="42" fillId="5" borderId="0" applyNumberFormat="0" applyBorder="0" applyAlignment="0" applyProtection="0">
      <alignment vertical="center"/>
    </xf>
    <xf numFmtId="0" fontId="56" fillId="0" borderId="13" applyNumberFormat="0" applyFill="0" applyAlignment="0" applyProtection="0">
      <alignment vertical="center"/>
    </xf>
    <xf numFmtId="0" fontId="51" fillId="0" borderId="11" applyNumberFormat="0" applyFill="0" applyAlignment="0" applyProtection="0">
      <alignment vertical="center"/>
    </xf>
    <xf numFmtId="0" fontId="45" fillId="7" borderId="0" applyNumberFormat="0" applyBorder="0" applyAlignment="0" applyProtection="0">
      <alignment vertical="center"/>
    </xf>
    <xf numFmtId="0" fontId="59" fillId="22" borderId="0" applyNumberFormat="0" applyBorder="0" applyAlignment="0" applyProtection="0">
      <alignment vertical="center"/>
    </xf>
    <xf numFmtId="0" fontId="43" fillId="26" borderId="0" applyNumberFormat="0" applyBorder="0" applyAlignment="0" applyProtection="0">
      <alignment vertical="center"/>
    </xf>
    <xf numFmtId="0" fontId="42" fillId="20" borderId="0" applyNumberFormat="0" applyBorder="0" applyAlignment="0" applyProtection="0">
      <alignment vertical="center"/>
    </xf>
    <xf numFmtId="0" fontId="43" fillId="9" borderId="0" applyNumberFormat="0" applyBorder="0" applyAlignment="0" applyProtection="0">
      <alignment vertical="center"/>
    </xf>
    <xf numFmtId="0" fontId="43" fillId="25" borderId="0" applyNumberFormat="0" applyBorder="0" applyAlignment="0" applyProtection="0">
      <alignment vertical="center"/>
    </xf>
    <xf numFmtId="0" fontId="43" fillId="13" borderId="0" applyNumberFormat="0" applyBorder="0" applyAlignment="0" applyProtection="0">
      <alignment vertical="center"/>
    </xf>
    <xf numFmtId="0" fontId="43" fillId="15" borderId="0" applyNumberFormat="0" applyBorder="0" applyAlignment="0" applyProtection="0">
      <alignment vertical="center"/>
    </xf>
    <xf numFmtId="0" fontId="42" fillId="24" borderId="0" applyNumberFormat="0" applyBorder="0" applyAlignment="0" applyProtection="0">
      <alignment vertical="center"/>
    </xf>
    <xf numFmtId="0" fontId="42" fillId="28" borderId="0" applyNumberFormat="0" applyBorder="0" applyAlignment="0" applyProtection="0">
      <alignment vertical="center"/>
    </xf>
    <xf numFmtId="0" fontId="43" fillId="30" borderId="0" applyNumberFormat="0" applyBorder="0" applyAlignment="0" applyProtection="0">
      <alignment vertical="center"/>
    </xf>
    <xf numFmtId="0" fontId="43" fillId="12" borderId="0" applyNumberFormat="0" applyBorder="0" applyAlignment="0" applyProtection="0">
      <alignment vertical="center"/>
    </xf>
    <xf numFmtId="0" fontId="42" fillId="32" borderId="0" applyNumberFormat="0" applyBorder="0" applyAlignment="0" applyProtection="0">
      <alignment vertical="center"/>
    </xf>
    <xf numFmtId="0" fontId="43" fillId="27" borderId="0" applyNumberFormat="0" applyBorder="0" applyAlignment="0" applyProtection="0">
      <alignment vertical="center"/>
    </xf>
    <xf numFmtId="0" fontId="42" fillId="29" borderId="0" applyNumberFormat="0" applyBorder="0" applyAlignment="0" applyProtection="0">
      <alignment vertical="center"/>
    </xf>
    <xf numFmtId="0" fontId="42" fillId="11" borderId="0" applyNumberFormat="0" applyBorder="0" applyAlignment="0" applyProtection="0">
      <alignment vertical="center"/>
    </xf>
    <xf numFmtId="0" fontId="43" fillId="31" borderId="0" applyNumberFormat="0" applyBorder="0" applyAlignment="0" applyProtection="0">
      <alignment vertical="center"/>
    </xf>
    <xf numFmtId="0" fontId="42" fillId="23" borderId="0" applyNumberFormat="0" applyBorder="0" applyAlignment="0" applyProtection="0">
      <alignment vertical="center"/>
    </xf>
  </cellStyleXfs>
  <cellXfs count="95">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horizontal="righ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left" vertical="center" wrapText="1"/>
    </xf>
    <xf numFmtId="0" fontId="6" fillId="0" borderId="0" xfId="0" applyFont="1">
      <alignment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10" fillId="0" borderId="0" xfId="0" applyFont="1" applyBorder="1" applyAlignment="1">
      <alignment vertical="center" wrapText="1"/>
    </xf>
    <xf numFmtId="0" fontId="11" fillId="0" borderId="0" xfId="0" applyFont="1" applyBorder="1" applyAlignment="1">
      <alignment horizontal="left" vertical="center" wrapText="1"/>
    </xf>
    <xf numFmtId="0" fontId="12" fillId="0" borderId="1" xfId="0" applyFont="1" applyBorder="1" applyAlignment="1">
      <alignment horizontal="center" vertical="center" wrapText="1"/>
    </xf>
    <xf numFmtId="0" fontId="0" fillId="0" borderId="0" xfId="0" applyFont="1" applyAlignment="1">
      <alignment horizontal="left" vertical="center"/>
    </xf>
    <xf numFmtId="0" fontId="0" fillId="0" borderId="0" xfId="0" applyFont="1" applyFill="1" applyAlignment="1">
      <alignment vertical="center"/>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4" fontId="14" fillId="0" borderId="1" xfId="0" applyNumberFormat="1" applyFont="1" applyFill="1" applyBorder="1" applyAlignment="1">
      <alignment horizontal="right" vertical="center" wrapText="1"/>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17" fillId="0" borderId="3" xfId="0" applyFont="1" applyBorder="1" applyAlignment="1">
      <alignment horizontal="left" vertical="center" wrapText="1"/>
    </xf>
    <xf numFmtId="0" fontId="5" fillId="0" borderId="1" xfId="0" applyFont="1" applyBorder="1" applyAlignment="1">
      <alignment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6" xfId="0" applyFont="1" applyFill="1" applyBorder="1" applyAlignment="1">
      <alignment vertical="center"/>
    </xf>
    <xf numFmtId="0" fontId="18" fillId="0" borderId="4" xfId="0" applyFont="1" applyFill="1" applyBorder="1" applyAlignment="1">
      <alignment horizontal="center" vertical="center" wrapText="1"/>
    </xf>
    <xf numFmtId="0" fontId="18" fillId="0" borderId="4"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5"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5" fillId="0" borderId="1" xfId="0" applyFont="1" applyBorder="1" applyAlignment="1">
      <alignment horizontal="left" vertical="center"/>
    </xf>
    <xf numFmtId="0" fontId="15" fillId="0" borderId="1" xfId="0" applyFont="1" applyBorder="1">
      <alignment vertical="center"/>
    </xf>
    <xf numFmtId="4" fontId="5" fillId="0" borderId="1" xfId="0" applyNumberFormat="1" applyFont="1" applyBorder="1" applyAlignment="1">
      <alignment horizontal="right" vertical="center" wrapText="1"/>
    </xf>
    <xf numFmtId="0" fontId="23" fillId="0" borderId="1" xfId="0" applyFont="1" applyBorder="1" applyAlignment="1">
      <alignment horizontal="left" vertical="center"/>
    </xf>
    <xf numFmtId="0" fontId="23" fillId="0" borderId="1" xfId="0" applyFont="1" applyBorder="1">
      <alignment vertical="center"/>
    </xf>
    <xf numFmtId="0" fontId="24" fillId="0" borderId="1" xfId="0" applyFont="1" applyBorder="1" applyAlignment="1">
      <alignment horizontal="left" vertical="center"/>
    </xf>
    <xf numFmtId="0" fontId="24" fillId="0" borderId="1" xfId="0" applyFont="1" applyBorder="1">
      <alignment vertical="center"/>
    </xf>
    <xf numFmtId="0" fontId="25" fillId="0" borderId="0"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xf>
    <xf numFmtId="4" fontId="28" fillId="0" borderId="1" xfId="0" applyNumberFormat="1" applyFont="1" applyBorder="1" applyAlignment="1">
      <alignment horizontal="right" vertical="center"/>
    </xf>
    <xf numFmtId="4" fontId="2" fillId="0" borderId="1" xfId="0" applyNumberFormat="1" applyFont="1" applyBorder="1" applyAlignment="1">
      <alignment horizontal="right" vertical="center"/>
    </xf>
    <xf numFmtId="0" fontId="15" fillId="0" borderId="0" xfId="0" applyFont="1" applyBorder="1" applyAlignment="1">
      <alignment horizontal="right" vertical="center"/>
    </xf>
    <xf numFmtId="0" fontId="29" fillId="0" borderId="0" xfId="0" applyFont="1" applyBorder="1" applyAlignment="1">
      <alignment horizontal="right"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4" fontId="4" fillId="0" borderId="1" xfId="0" applyNumberFormat="1" applyFont="1" applyBorder="1" applyAlignment="1">
      <alignment horizontal="right" vertical="center"/>
    </xf>
    <xf numFmtId="0" fontId="30" fillId="0" borderId="1" xfId="0" applyFont="1" applyBorder="1">
      <alignment vertical="center"/>
    </xf>
    <xf numFmtId="0" fontId="30" fillId="0" borderId="1" xfId="0" applyFont="1" applyFill="1" applyBorder="1" applyAlignment="1">
      <alignment vertical="center"/>
    </xf>
    <xf numFmtId="0" fontId="15" fillId="0" borderId="0" xfId="0" applyFont="1" applyBorder="1">
      <alignment vertical="center"/>
    </xf>
    <xf numFmtId="0" fontId="20" fillId="0" borderId="0" xfId="0" applyFont="1" applyBorder="1">
      <alignment vertical="center"/>
    </xf>
    <xf numFmtId="0" fontId="31" fillId="0" borderId="0" xfId="0" applyFont="1" applyBorder="1" applyAlignment="1">
      <alignment horizontal="center" vertical="center"/>
    </xf>
    <xf numFmtId="0" fontId="32" fillId="0" borderId="1" xfId="0" applyFont="1" applyBorder="1" applyAlignment="1">
      <alignment horizontal="center" vertical="center"/>
    </xf>
    <xf numFmtId="0" fontId="23" fillId="0" borderId="1" xfId="0" applyFont="1" applyBorder="1" applyAlignment="1">
      <alignment horizontal="center" vertical="center"/>
    </xf>
    <xf numFmtId="4" fontId="3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0" fontId="34" fillId="0" borderId="7" xfId="0" applyNumberFormat="1" applyFont="1" applyFill="1" applyBorder="1" applyAlignment="1">
      <alignment horizontal="left" vertical="center"/>
    </xf>
    <xf numFmtId="0" fontId="35" fillId="0" borderId="7" xfId="0" applyNumberFormat="1" applyFont="1" applyFill="1" applyBorder="1" applyAlignment="1">
      <alignment horizontal="left" vertical="center"/>
    </xf>
    <xf numFmtId="0" fontId="32" fillId="0" borderId="1" xfId="0" applyFont="1" applyBorder="1" applyAlignment="1">
      <alignment horizontal="center" vertical="center" wrapText="1"/>
    </xf>
    <xf numFmtId="0" fontId="15" fillId="0" borderId="0" xfId="0" applyFont="1" applyBorder="1" applyAlignment="1">
      <alignment horizontal="left" vertical="center"/>
    </xf>
    <xf numFmtId="0" fontId="24" fillId="0" borderId="0" xfId="0" applyFont="1" applyBorder="1" applyAlignment="1">
      <alignment horizontal="center" vertical="center"/>
    </xf>
    <xf numFmtId="0" fontId="31" fillId="0" borderId="0" xfId="0" applyFont="1" applyBorder="1" applyAlignment="1">
      <alignment horizontal="center" vertical="center" wrapText="1"/>
    </xf>
    <xf numFmtId="0" fontId="23" fillId="0" borderId="1" xfId="0" applyFont="1" applyBorder="1" applyAlignment="1">
      <alignment horizontal="center" vertical="center" wrapText="1"/>
    </xf>
    <xf numFmtId="4" fontId="33" fillId="0" borderId="1" xfId="0" applyNumberFormat="1" applyFont="1" applyBorder="1" applyAlignment="1">
      <alignment horizontal="right" vertical="center" wrapText="1"/>
    </xf>
    <xf numFmtId="0" fontId="36" fillId="0" borderId="0" xfId="0" applyFont="1" applyBorder="1" applyAlignment="1">
      <alignment vertical="center" wrapText="1"/>
    </xf>
    <xf numFmtId="4" fontId="17" fillId="0" borderId="1" xfId="0" applyNumberFormat="1" applyFont="1" applyBorder="1" applyAlignment="1">
      <alignment horizontal="right" vertical="center"/>
    </xf>
    <xf numFmtId="0" fontId="20" fillId="0" borderId="1" xfId="0" applyFont="1" applyBorder="1" applyAlignment="1">
      <alignment vertical="center" wrapText="1"/>
    </xf>
    <xf numFmtId="0" fontId="20" fillId="0" borderId="1" xfId="0" applyFont="1" applyBorder="1" applyAlignment="1">
      <alignment horizontal="right" vertical="center" wrapText="1"/>
    </xf>
    <xf numFmtId="0" fontId="30" fillId="0" borderId="1" xfId="0" applyFont="1" applyBorder="1" applyAlignment="1">
      <alignment vertical="center" wrapText="1"/>
    </xf>
    <xf numFmtId="0" fontId="37"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3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2" sqref="A2"/>
    </sheetView>
  </sheetViews>
  <sheetFormatPr defaultColWidth="9" defaultRowHeight="14.4"/>
  <cols>
    <col min="1" max="1" width="85.5" customWidth="1"/>
    <col min="2" max="2" width="9.76851851851852" customWidth="1"/>
  </cols>
  <sheetData>
    <row r="1" ht="58" customHeight="1" spans="1:1">
      <c r="A1" s="11"/>
    </row>
    <row r="2" ht="79.1" customHeight="1" spans="1:1">
      <c r="A2" s="89" t="s">
        <v>0</v>
      </c>
    </row>
    <row r="3" ht="14.3" customHeight="1" spans="1:1">
      <c r="A3" s="90"/>
    </row>
    <row r="4" ht="45.95" customHeight="1" spans="1:1">
      <c r="A4" s="91" t="s">
        <v>1</v>
      </c>
    </row>
    <row r="5" ht="14.3" customHeight="1" spans="1:1">
      <c r="A5" s="90"/>
    </row>
    <row r="6" ht="14.3" customHeight="1" spans="1:1">
      <c r="A6" s="90"/>
    </row>
    <row r="7" ht="25.6" customHeight="1" spans="1:1">
      <c r="A7" s="92" t="s">
        <v>2</v>
      </c>
    </row>
    <row r="8" ht="14.3" customHeight="1" spans="1:1">
      <c r="A8" s="93"/>
    </row>
    <row r="9" ht="27.85" customHeight="1" spans="1:1">
      <c r="A9" s="92" t="s">
        <v>3</v>
      </c>
    </row>
    <row r="10" ht="14.3" customHeight="1" spans="1:1">
      <c r="A10" s="92"/>
    </row>
    <row r="11" ht="47.45" customHeight="1" spans="1:1">
      <c r="A11" s="94" t="s">
        <v>4</v>
      </c>
    </row>
  </sheetData>
  <printOptions horizontalCentered="1"/>
  <pageMargins left="0.75" right="0.75" top="0.26875" bottom="0.268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28" workbookViewId="0">
      <selection activeCell="C28" sqref="C28"/>
    </sheetView>
  </sheetViews>
  <sheetFormatPr defaultColWidth="9" defaultRowHeight="14.4" outlineLevelCol="5"/>
  <cols>
    <col min="1" max="1" width="10.3333333333333" customWidth="1"/>
    <col min="2" max="2" width="49.5555555555556" customWidth="1"/>
    <col min="3" max="3" width="14" customWidth="1"/>
    <col min="4" max="4" width="19.1111111111111" customWidth="1"/>
    <col min="5" max="5" width="16.287037037037" customWidth="1"/>
    <col min="6" max="6" width="15.2037037037037" customWidth="1"/>
    <col min="7" max="7" width="9.76851851851852" customWidth="1"/>
  </cols>
  <sheetData>
    <row r="1" ht="14.3" customHeight="1" spans="1:6">
      <c r="A1" s="30" t="s">
        <v>181</v>
      </c>
      <c r="B1" s="11"/>
      <c r="C1" s="11"/>
      <c r="D1" s="11"/>
      <c r="E1" s="11"/>
      <c r="F1" s="11"/>
    </row>
    <row r="2" ht="14.3" customHeight="1"/>
    <row r="3" ht="14.3" customHeight="1" spans="1:6">
      <c r="A3" s="31" t="s">
        <v>182</v>
      </c>
      <c r="B3" s="31"/>
      <c r="C3" s="31"/>
      <c r="D3" s="31"/>
      <c r="E3" s="31"/>
      <c r="F3" s="31"/>
    </row>
    <row r="4" ht="14.3" customHeight="1" spans="1:6">
      <c r="A4" s="31"/>
      <c r="B4" s="31"/>
      <c r="C4" s="31"/>
      <c r="D4" s="31"/>
      <c r="E4" s="31"/>
      <c r="F4" s="31"/>
    </row>
    <row r="5" ht="14.3" customHeight="1"/>
    <row r="6" ht="17.3" customHeight="1" spans="1:6">
      <c r="A6" s="1"/>
      <c r="B6" s="1"/>
      <c r="C6" s="1"/>
      <c r="D6" s="1"/>
      <c r="E6" s="1"/>
      <c r="F6" s="5" t="s">
        <v>183</v>
      </c>
    </row>
    <row r="7" ht="33.15" customHeight="1" spans="1:6">
      <c r="A7" s="32" t="s">
        <v>184</v>
      </c>
      <c r="B7" s="33" t="s">
        <v>185</v>
      </c>
      <c r="C7" s="33"/>
      <c r="D7" s="34" t="s">
        <v>186</v>
      </c>
      <c r="E7" s="35">
        <v>1646.63</v>
      </c>
      <c r="F7" s="35"/>
    </row>
    <row r="8" ht="104" customHeight="1" spans="1:6">
      <c r="A8" s="36" t="s">
        <v>187</v>
      </c>
      <c r="B8" s="37" t="s">
        <v>188</v>
      </c>
      <c r="C8" s="37"/>
      <c r="D8" s="37"/>
      <c r="E8" s="37"/>
      <c r="F8" s="37"/>
    </row>
    <row r="9" ht="20.35" customHeight="1" spans="1:6">
      <c r="A9" s="38" t="s">
        <v>189</v>
      </c>
      <c r="B9" s="39" t="s">
        <v>190</v>
      </c>
      <c r="C9" s="34" t="s">
        <v>191</v>
      </c>
      <c r="D9" s="34" t="s">
        <v>192</v>
      </c>
      <c r="E9" s="34" t="s">
        <v>193</v>
      </c>
      <c r="F9" s="34" t="s">
        <v>194</v>
      </c>
    </row>
    <row r="10" ht="20.35" customHeight="1" spans="1:6">
      <c r="A10" s="38"/>
      <c r="B10" s="40" t="s">
        <v>195</v>
      </c>
      <c r="C10" s="41" t="s">
        <v>196</v>
      </c>
      <c r="D10" s="42" t="s">
        <v>197</v>
      </c>
      <c r="E10" s="41" t="s">
        <v>198</v>
      </c>
      <c r="F10" s="41" t="s">
        <v>199</v>
      </c>
    </row>
    <row r="11" ht="20.35" customHeight="1" spans="1:6">
      <c r="A11" s="38"/>
      <c r="B11" s="40" t="s">
        <v>200</v>
      </c>
      <c r="C11" s="41" t="s">
        <v>196</v>
      </c>
      <c r="D11" s="42" t="s">
        <v>201</v>
      </c>
      <c r="E11" s="41" t="s">
        <v>198</v>
      </c>
      <c r="F11" s="41" t="s">
        <v>202</v>
      </c>
    </row>
    <row r="12" ht="20.35" customHeight="1" spans="1:6">
      <c r="A12" s="38"/>
      <c r="B12" s="40" t="s">
        <v>203</v>
      </c>
      <c r="C12" s="41" t="s">
        <v>204</v>
      </c>
      <c r="D12" s="42" t="s">
        <v>201</v>
      </c>
      <c r="E12" s="41" t="s">
        <v>198</v>
      </c>
      <c r="F12" s="41" t="s">
        <v>205</v>
      </c>
    </row>
    <row r="13" ht="20.35" customHeight="1" spans="1:6">
      <c r="A13" s="38"/>
      <c r="B13" s="40" t="s">
        <v>206</v>
      </c>
      <c r="C13" s="41" t="s">
        <v>196</v>
      </c>
      <c r="D13" s="42" t="s">
        <v>207</v>
      </c>
      <c r="E13" s="41" t="s">
        <v>198</v>
      </c>
      <c r="F13" s="41" t="s">
        <v>205</v>
      </c>
    </row>
    <row r="14" ht="20.35" customHeight="1" spans="1:6">
      <c r="A14" s="38"/>
      <c r="B14" s="40" t="s">
        <v>208</v>
      </c>
      <c r="C14" s="41" t="s">
        <v>196</v>
      </c>
      <c r="D14" s="42" t="s">
        <v>207</v>
      </c>
      <c r="E14" s="41" t="s">
        <v>198</v>
      </c>
      <c r="F14" s="41" t="s">
        <v>209</v>
      </c>
    </row>
    <row r="15" ht="20.35" customHeight="1" spans="1:6">
      <c r="A15" s="38"/>
      <c r="B15" s="40" t="s">
        <v>210</v>
      </c>
      <c r="C15" s="41" t="s">
        <v>196</v>
      </c>
      <c r="D15" s="42" t="s">
        <v>207</v>
      </c>
      <c r="E15" s="41" t="s">
        <v>198</v>
      </c>
      <c r="F15" s="41" t="s">
        <v>211</v>
      </c>
    </row>
    <row r="16" ht="20.35" customHeight="1" spans="1:6">
      <c r="A16" s="38"/>
      <c r="B16" s="40" t="s">
        <v>212</v>
      </c>
      <c r="C16" s="41" t="s">
        <v>204</v>
      </c>
      <c r="D16" s="42" t="s">
        <v>207</v>
      </c>
      <c r="E16" s="41" t="s">
        <v>198</v>
      </c>
      <c r="F16" s="41" t="s">
        <v>213</v>
      </c>
    </row>
    <row r="17" ht="20.35" customHeight="1" spans="1:6">
      <c r="A17" s="38"/>
      <c r="B17" s="40" t="s">
        <v>214</v>
      </c>
      <c r="C17" s="41" t="s">
        <v>196</v>
      </c>
      <c r="D17" s="42" t="s">
        <v>207</v>
      </c>
      <c r="E17" s="41" t="s">
        <v>198</v>
      </c>
      <c r="F17" s="41" t="s">
        <v>215</v>
      </c>
    </row>
    <row r="18" ht="20.35" customHeight="1" spans="1:6">
      <c r="A18" s="38"/>
      <c r="B18" s="40" t="s">
        <v>216</v>
      </c>
      <c r="C18" s="41" t="s">
        <v>204</v>
      </c>
      <c r="D18" s="42" t="s">
        <v>217</v>
      </c>
      <c r="E18" s="41" t="s">
        <v>198</v>
      </c>
      <c r="F18" s="41" t="s">
        <v>218</v>
      </c>
    </row>
    <row r="19" ht="20.35" customHeight="1" spans="1:6">
      <c r="A19" s="38"/>
      <c r="B19" s="40" t="s">
        <v>219</v>
      </c>
      <c r="C19" s="41" t="s">
        <v>204</v>
      </c>
      <c r="D19" s="42" t="s">
        <v>207</v>
      </c>
      <c r="E19" s="41" t="s">
        <v>220</v>
      </c>
      <c r="F19" s="41" t="s">
        <v>221</v>
      </c>
    </row>
    <row r="20" ht="20.35" customHeight="1" spans="1:6">
      <c r="A20" s="38"/>
      <c r="B20" s="40" t="s">
        <v>222</v>
      </c>
      <c r="C20" s="41" t="s">
        <v>204</v>
      </c>
      <c r="D20" s="42" t="s">
        <v>207</v>
      </c>
      <c r="E20" s="41" t="s">
        <v>198</v>
      </c>
      <c r="F20" s="41" t="s">
        <v>223</v>
      </c>
    </row>
    <row r="21" ht="20.35" customHeight="1" spans="1:6">
      <c r="A21" s="38"/>
      <c r="B21" s="40" t="s">
        <v>224</v>
      </c>
      <c r="C21" s="41" t="s">
        <v>225</v>
      </c>
      <c r="D21" s="42" t="s">
        <v>226</v>
      </c>
      <c r="E21" s="41" t="s">
        <v>220</v>
      </c>
      <c r="F21" s="41" t="s">
        <v>227</v>
      </c>
    </row>
    <row r="22" ht="20.35" customHeight="1" spans="1:6">
      <c r="A22" s="38"/>
      <c r="B22" s="40" t="s">
        <v>228</v>
      </c>
      <c r="C22" s="41" t="s">
        <v>225</v>
      </c>
      <c r="D22" s="42" t="s">
        <v>226</v>
      </c>
      <c r="E22" s="41" t="s">
        <v>220</v>
      </c>
      <c r="F22" s="41" t="s">
        <v>227</v>
      </c>
    </row>
    <row r="23" ht="20.35" customHeight="1" spans="1:6">
      <c r="A23" s="38"/>
      <c r="B23" s="40" t="s">
        <v>229</v>
      </c>
      <c r="C23" s="41" t="s">
        <v>225</v>
      </c>
      <c r="D23" s="42" t="s">
        <v>226</v>
      </c>
      <c r="E23" s="41" t="s">
        <v>220</v>
      </c>
      <c r="F23" s="41" t="s">
        <v>227</v>
      </c>
    </row>
    <row r="24" ht="20.35" customHeight="1" spans="1:6">
      <c r="A24" s="38"/>
      <c r="B24" s="40" t="s">
        <v>230</v>
      </c>
      <c r="C24" s="41" t="s">
        <v>225</v>
      </c>
      <c r="D24" s="42" t="s">
        <v>226</v>
      </c>
      <c r="E24" s="41" t="s">
        <v>220</v>
      </c>
      <c r="F24" s="41" t="s">
        <v>227</v>
      </c>
    </row>
    <row r="25" ht="20.35" customHeight="1" spans="1:6">
      <c r="A25" s="38"/>
      <c r="B25" s="40" t="s">
        <v>231</v>
      </c>
      <c r="C25" s="41" t="s">
        <v>225</v>
      </c>
      <c r="D25" s="42" t="s">
        <v>226</v>
      </c>
      <c r="E25" s="41" t="s">
        <v>198</v>
      </c>
      <c r="F25" s="41" t="s">
        <v>232</v>
      </c>
    </row>
    <row r="26" ht="20.35" customHeight="1" spans="1:6">
      <c r="A26" s="38"/>
      <c r="B26" s="40" t="s">
        <v>233</v>
      </c>
      <c r="C26" s="41" t="s">
        <v>234</v>
      </c>
      <c r="D26" s="42" t="s">
        <v>226</v>
      </c>
      <c r="E26" s="41" t="s">
        <v>220</v>
      </c>
      <c r="F26" s="41" t="s">
        <v>227</v>
      </c>
    </row>
    <row r="27" ht="20.35" customHeight="1" spans="1:6">
      <c r="A27" s="38"/>
      <c r="B27" s="40" t="s">
        <v>235</v>
      </c>
      <c r="C27" s="41" t="s">
        <v>225</v>
      </c>
      <c r="D27" s="42" t="s">
        <v>226</v>
      </c>
      <c r="E27" s="41" t="s">
        <v>198</v>
      </c>
      <c r="F27" s="41" t="s">
        <v>236</v>
      </c>
    </row>
    <row r="28" ht="20.35" customHeight="1" spans="1:6">
      <c r="A28" s="38"/>
      <c r="B28" s="40" t="s">
        <v>237</v>
      </c>
      <c r="C28" s="41" t="s">
        <v>234</v>
      </c>
      <c r="D28" s="42" t="s">
        <v>226</v>
      </c>
      <c r="E28" s="41" t="s">
        <v>220</v>
      </c>
      <c r="F28" s="41" t="s">
        <v>227</v>
      </c>
    </row>
    <row r="29" ht="16.55" customHeight="1" spans="1:6">
      <c r="A29" s="38"/>
      <c r="B29" s="40" t="s">
        <v>238</v>
      </c>
      <c r="C29" s="41" t="s">
        <v>234</v>
      </c>
      <c r="D29" s="42" t="s">
        <v>226</v>
      </c>
      <c r="E29" s="41" t="s">
        <v>220</v>
      </c>
      <c r="F29" s="41" t="s">
        <v>227</v>
      </c>
    </row>
    <row r="30" ht="16.55" customHeight="1" spans="1:6">
      <c r="A30" s="38"/>
      <c r="B30" s="40" t="s">
        <v>239</v>
      </c>
      <c r="C30" s="41" t="s">
        <v>234</v>
      </c>
      <c r="D30" s="42" t="s">
        <v>226</v>
      </c>
      <c r="E30" s="41" t="s">
        <v>198</v>
      </c>
      <c r="F30" s="41" t="s">
        <v>232</v>
      </c>
    </row>
    <row r="31" ht="16.55" customHeight="1" spans="1:6">
      <c r="A31" s="38"/>
      <c r="B31" s="40" t="s">
        <v>240</v>
      </c>
      <c r="C31" s="41" t="s">
        <v>234</v>
      </c>
      <c r="D31" s="42" t="s">
        <v>241</v>
      </c>
      <c r="E31" s="41" t="s">
        <v>242</v>
      </c>
      <c r="F31" s="41" t="s">
        <v>243</v>
      </c>
    </row>
    <row r="32" ht="16.55" customHeight="1" spans="1:6">
      <c r="A32" s="38"/>
      <c r="B32" s="40" t="s">
        <v>244</v>
      </c>
      <c r="C32" s="41" t="s">
        <v>204</v>
      </c>
      <c r="D32" s="42" t="s">
        <v>245</v>
      </c>
      <c r="E32" s="41" t="s">
        <v>246</v>
      </c>
      <c r="F32" s="41" t="s">
        <v>247</v>
      </c>
    </row>
    <row r="33" ht="16.55" customHeight="1" spans="1:6">
      <c r="A33" s="38"/>
      <c r="B33" s="40" t="s">
        <v>248</v>
      </c>
      <c r="C33" s="41" t="s">
        <v>199</v>
      </c>
      <c r="D33" s="42" t="s">
        <v>245</v>
      </c>
      <c r="E33" s="41" t="s">
        <v>246</v>
      </c>
      <c r="F33" s="41" t="s">
        <v>247</v>
      </c>
    </row>
    <row r="34" ht="16.55" customHeight="1" spans="1:6">
      <c r="A34" s="38"/>
      <c r="B34" s="40" t="s">
        <v>249</v>
      </c>
      <c r="C34" s="41" t="s">
        <v>204</v>
      </c>
      <c r="D34" s="42" t="s">
        <v>245</v>
      </c>
      <c r="E34" s="41" t="s">
        <v>246</v>
      </c>
      <c r="F34" s="41" t="s">
        <v>250</v>
      </c>
    </row>
    <row r="35" ht="16.55" customHeight="1" spans="1:6">
      <c r="A35" s="38"/>
      <c r="B35" s="40" t="s">
        <v>251</v>
      </c>
      <c r="C35" s="41" t="s">
        <v>204</v>
      </c>
      <c r="D35" s="42" t="s">
        <v>226</v>
      </c>
      <c r="E35" s="41" t="s">
        <v>220</v>
      </c>
      <c r="F35" s="41" t="s">
        <v>227</v>
      </c>
    </row>
    <row r="36" spans="1:6">
      <c r="A36" s="38"/>
      <c r="B36" s="40" t="s">
        <v>252</v>
      </c>
      <c r="C36" s="41" t="s">
        <v>204</v>
      </c>
      <c r="D36" s="42" t="s">
        <v>245</v>
      </c>
      <c r="E36" s="41" t="s">
        <v>246</v>
      </c>
      <c r="F36" s="41" t="s">
        <v>250</v>
      </c>
    </row>
    <row r="37" spans="1:6">
      <c r="A37" s="38"/>
      <c r="B37" s="40" t="s">
        <v>253</v>
      </c>
      <c r="C37" s="41" t="s">
        <v>199</v>
      </c>
      <c r="D37" s="42" t="s">
        <v>226</v>
      </c>
      <c r="E37" s="41" t="s">
        <v>198</v>
      </c>
      <c r="F37" s="41" t="s">
        <v>236</v>
      </c>
    </row>
  </sheetData>
  <mergeCells count="5">
    <mergeCell ref="B7:C7"/>
    <mergeCell ref="E7:F7"/>
    <mergeCell ref="B8:F8"/>
    <mergeCell ref="A9:A37"/>
    <mergeCell ref="A3:F4"/>
  </mergeCells>
  <printOptions horizontalCentered="1"/>
  <pageMargins left="0.0777777777777778" right="0.0777777777777778" top="0.391666666666667"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workbookViewId="0">
      <selection activeCell="B4" sqref="B4:H4"/>
    </sheetView>
  </sheetViews>
  <sheetFormatPr defaultColWidth="10" defaultRowHeight="14.4" outlineLevelCol="7"/>
  <cols>
    <col min="1" max="1" width="11.3981481481481" style="22" customWidth="1"/>
    <col min="2" max="2" width="10.9907407407407" style="22" customWidth="1"/>
    <col min="3" max="3" width="11.8055555555556" style="22" customWidth="1"/>
    <col min="4" max="4" width="13.9722222222222" style="22" customWidth="1"/>
    <col min="5" max="5" width="11.2592592592593" style="22" customWidth="1"/>
    <col min="6" max="6" width="12.4814814814815" style="22" customWidth="1"/>
    <col min="7" max="7" width="13.0277777777778" style="22" customWidth="1"/>
    <col min="8" max="11" width="9.76851851851852" style="22" customWidth="1"/>
    <col min="12" max="16384" width="10" style="22"/>
  </cols>
  <sheetData>
    <row r="1" ht="19.8" customHeight="1" spans="1:1">
      <c r="A1" s="23" t="s">
        <v>254</v>
      </c>
    </row>
    <row r="2" ht="30.15" customHeight="1" spans="1:8">
      <c r="A2" s="24" t="s">
        <v>255</v>
      </c>
      <c r="B2" s="24"/>
      <c r="C2" s="24"/>
      <c r="D2" s="24"/>
      <c r="E2" s="24"/>
      <c r="F2" s="24"/>
      <c r="G2" s="24"/>
      <c r="H2" s="24"/>
    </row>
    <row r="3" ht="24.15" customHeight="1" spans="1:8">
      <c r="A3" s="24" t="s">
        <v>256</v>
      </c>
      <c r="B3" s="24"/>
      <c r="C3" s="24"/>
      <c r="D3" s="24"/>
      <c r="E3" s="24"/>
      <c r="F3" s="24"/>
      <c r="G3" s="24"/>
      <c r="H3" s="24"/>
    </row>
    <row r="4" ht="31.9" customHeight="1" spans="1:8">
      <c r="A4" s="25" t="s">
        <v>257</v>
      </c>
      <c r="B4" s="26" t="s">
        <v>258</v>
      </c>
      <c r="C4" s="26"/>
      <c r="D4" s="26"/>
      <c r="E4" s="26"/>
      <c r="F4" s="26"/>
      <c r="G4" s="26"/>
      <c r="H4" s="26"/>
    </row>
    <row r="5" ht="46.55" customHeight="1" spans="1:8">
      <c r="A5" s="27" t="s">
        <v>259</v>
      </c>
      <c r="B5" s="27"/>
      <c r="C5" s="28" t="s">
        <v>260</v>
      </c>
      <c r="D5" s="28"/>
      <c r="E5" s="27" t="s">
        <v>261</v>
      </c>
      <c r="F5" s="27"/>
      <c r="G5" s="28" t="s">
        <v>262</v>
      </c>
      <c r="H5" s="28"/>
    </row>
    <row r="6" ht="45.7" customHeight="1" spans="1:8">
      <c r="A6" s="27" t="s">
        <v>263</v>
      </c>
      <c r="B6" s="27"/>
      <c r="C6" s="28" t="s">
        <v>264</v>
      </c>
      <c r="D6" s="28"/>
      <c r="E6" s="27" t="s">
        <v>265</v>
      </c>
      <c r="F6" s="27"/>
      <c r="G6" s="28" t="s">
        <v>258</v>
      </c>
      <c r="H6" s="28"/>
    </row>
    <row r="7" ht="33.6" customHeight="1" spans="1:8">
      <c r="A7" s="27" t="s">
        <v>266</v>
      </c>
      <c r="B7" s="27"/>
      <c r="C7" s="27"/>
      <c r="D7" s="27"/>
      <c r="E7" s="27">
        <v>10</v>
      </c>
      <c r="F7" s="27"/>
      <c r="G7" s="27"/>
      <c r="H7" s="27"/>
    </row>
    <row r="8" ht="31.9" customHeight="1" spans="1:8">
      <c r="A8" s="27" t="s">
        <v>267</v>
      </c>
      <c r="B8" s="27"/>
      <c r="C8" s="26" t="s">
        <v>268</v>
      </c>
      <c r="D8" s="26"/>
      <c r="E8" s="29">
        <v>11</v>
      </c>
      <c r="F8" s="29"/>
      <c r="G8" s="29"/>
      <c r="H8" s="29"/>
    </row>
    <row r="9" ht="34.5" customHeight="1" spans="1:8">
      <c r="A9" s="27"/>
      <c r="B9" s="27"/>
      <c r="C9" s="27" t="s">
        <v>269</v>
      </c>
      <c r="D9" s="27"/>
      <c r="E9" s="29">
        <v>11</v>
      </c>
      <c r="F9" s="29"/>
      <c r="G9" s="29"/>
      <c r="H9" s="29"/>
    </row>
    <row r="10" ht="32.75" customHeight="1" spans="1:8">
      <c r="A10" s="27"/>
      <c r="B10" s="27"/>
      <c r="C10" s="27" t="s">
        <v>270</v>
      </c>
      <c r="D10" s="27"/>
      <c r="E10" s="29"/>
      <c r="F10" s="29"/>
      <c r="G10" s="29"/>
      <c r="H10" s="29"/>
    </row>
    <row r="11" ht="46.55" customHeight="1" spans="1:8">
      <c r="A11" s="27" t="s">
        <v>271</v>
      </c>
      <c r="B11" s="26" t="s">
        <v>272</v>
      </c>
      <c r="C11" s="26"/>
      <c r="D11" s="26"/>
      <c r="E11" s="26"/>
      <c r="F11" s="26"/>
      <c r="G11" s="26"/>
      <c r="H11" s="26"/>
    </row>
    <row r="12" ht="60.35" customHeight="1" spans="1:8">
      <c r="A12" s="27"/>
      <c r="B12" s="26"/>
      <c r="C12" s="26"/>
      <c r="D12" s="26"/>
      <c r="E12" s="26"/>
      <c r="F12" s="26"/>
      <c r="G12" s="26"/>
      <c r="H12" s="26"/>
    </row>
    <row r="13" ht="42.25" customHeight="1" spans="1:8">
      <c r="A13" s="27" t="s">
        <v>273</v>
      </c>
      <c r="B13" s="27" t="s">
        <v>274</v>
      </c>
      <c r="C13" s="27" t="s">
        <v>275</v>
      </c>
      <c r="D13" s="27" t="s">
        <v>276</v>
      </c>
      <c r="E13" s="27" t="s">
        <v>277</v>
      </c>
      <c r="F13" s="27" t="s">
        <v>278</v>
      </c>
      <c r="G13" s="27" t="s">
        <v>279</v>
      </c>
      <c r="H13" s="27" t="s">
        <v>280</v>
      </c>
    </row>
    <row r="14" ht="31.05" customHeight="1" spans="1:8">
      <c r="A14" s="27"/>
      <c r="B14" s="28" t="s">
        <v>281</v>
      </c>
      <c r="C14" s="28" t="s">
        <v>282</v>
      </c>
      <c r="D14" s="28" t="s">
        <v>283</v>
      </c>
      <c r="E14" s="27" t="s">
        <v>284</v>
      </c>
      <c r="F14" s="27" t="s">
        <v>227</v>
      </c>
      <c r="G14" s="27" t="s">
        <v>226</v>
      </c>
      <c r="H14" s="27" t="s">
        <v>199</v>
      </c>
    </row>
    <row r="15" ht="46.55" customHeight="1" spans="1:8">
      <c r="A15" s="27"/>
      <c r="B15" s="28"/>
      <c r="C15" s="28" t="s">
        <v>285</v>
      </c>
      <c r="D15" s="28" t="s">
        <v>286</v>
      </c>
      <c r="E15" s="27" t="s">
        <v>284</v>
      </c>
      <c r="F15" s="27" t="s">
        <v>287</v>
      </c>
      <c r="G15" s="27" t="s">
        <v>288</v>
      </c>
      <c r="H15" s="27" t="s">
        <v>204</v>
      </c>
    </row>
    <row r="16" ht="30.15" customHeight="1" spans="1:8">
      <c r="A16" s="27"/>
      <c r="B16" s="28"/>
      <c r="C16" s="28" t="s">
        <v>289</v>
      </c>
      <c r="D16" s="28" t="s">
        <v>290</v>
      </c>
      <c r="E16" s="27" t="s">
        <v>198</v>
      </c>
      <c r="F16" s="27" t="s">
        <v>196</v>
      </c>
      <c r="G16" s="27" t="s">
        <v>291</v>
      </c>
      <c r="H16" s="27" t="s">
        <v>199</v>
      </c>
    </row>
    <row r="17" ht="30.15" customHeight="1" spans="1:8">
      <c r="A17" s="27"/>
      <c r="B17" s="28"/>
      <c r="C17" s="28"/>
      <c r="D17" s="28" t="s">
        <v>292</v>
      </c>
      <c r="E17" s="27" t="s">
        <v>198</v>
      </c>
      <c r="F17" s="27" t="s">
        <v>199</v>
      </c>
      <c r="G17" s="27" t="s">
        <v>293</v>
      </c>
      <c r="H17" s="27" t="s">
        <v>199</v>
      </c>
    </row>
    <row r="18" ht="30.15" customHeight="1" spans="1:8">
      <c r="A18" s="27"/>
      <c r="B18" s="28"/>
      <c r="C18" s="28"/>
      <c r="D18" s="28" t="s">
        <v>294</v>
      </c>
      <c r="E18" s="27" t="s">
        <v>198</v>
      </c>
      <c r="F18" s="27" t="s">
        <v>213</v>
      </c>
      <c r="G18" s="27" t="s">
        <v>295</v>
      </c>
      <c r="H18" s="27" t="s">
        <v>199</v>
      </c>
    </row>
    <row r="19" ht="31.05" customHeight="1" spans="1:8">
      <c r="A19" s="27"/>
      <c r="B19" s="28"/>
      <c r="C19" s="28" t="s">
        <v>296</v>
      </c>
      <c r="D19" s="28" t="s">
        <v>297</v>
      </c>
      <c r="E19" s="27" t="s">
        <v>284</v>
      </c>
      <c r="F19" s="27" t="s">
        <v>227</v>
      </c>
      <c r="G19" s="27" t="s">
        <v>226</v>
      </c>
      <c r="H19" s="27" t="s">
        <v>204</v>
      </c>
    </row>
    <row r="20" ht="31.05" customHeight="1" spans="1:8">
      <c r="A20" s="27"/>
      <c r="B20" s="28" t="s">
        <v>298</v>
      </c>
      <c r="C20" s="28" t="s">
        <v>299</v>
      </c>
      <c r="D20" s="28" t="s">
        <v>300</v>
      </c>
      <c r="E20" s="27" t="s">
        <v>198</v>
      </c>
      <c r="F20" s="27" t="s">
        <v>232</v>
      </c>
      <c r="G20" s="27" t="s">
        <v>226</v>
      </c>
      <c r="H20" s="27" t="s">
        <v>199</v>
      </c>
    </row>
    <row r="21" ht="31.05" customHeight="1" spans="1:8">
      <c r="A21" s="27"/>
      <c r="B21" s="28" t="s">
        <v>301</v>
      </c>
      <c r="C21" s="28" t="s">
        <v>302</v>
      </c>
      <c r="D21" s="28" t="s">
        <v>303</v>
      </c>
      <c r="E21" s="27" t="s">
        <v>304</v>
      </c>
      <c r="F21" s="27" t="s">
        <v>305</v>
      </c>
      <c r="G21" s="27"/>
      <c r="H21" s="27" t="s">
        <v>306</v>
      </c>
    </row>
    <row r="22" ht="30.15" customHeight="1" spans="1:8">
      <c r="A22" s="24" t="s">
        <v>255</v>
      </c>
      <c r="B22" s="24"/>
      <c r="C22" s="24"/>
      <c r="D22" s="24"/>
      <c r="E22" s="24"/>
      <c r="F22" s="24"/>
      <c r="G22" s="24"/>
      <c r="H22" s="24"/>
    </row>
    <row r="23" ht="24.15" customHeight="1" spans="1:8">
      <c r="A23" s="24" t="s">
        <v>256</v>
      </c>
      <c r="B23" s="24"/>
      <c r="C23" s="24"/>
      <c r="D23" s="24"/>
      <c r="E23" s="24"/>
      <c r="F23" s="24"/>
      <c r="G23" s="24"/>
      <c r="H23" s="24"/>
    </row>
    <row r="24" ht="31.9" customHeight="1" spans="1:1">
      <c r="A24" s="25" t="s">
        <v>257</v>
      </c>
    </row>
    <row r="25" ht="46.55" customHeight="1" spans="1:8">
      <c r="A25" s="27" t="s">
        <v>259</v>
      </c>
      <c r="B25" s="27"/>
      <c r="C25" s="28" t="s">
        <v>307</v>
      </c>
      <c r="D25" s="28"/>
      <c r="E25" s="27" t="s">
        <v>261</v>
      </c>
      <c r="F25" s="27"/>
      <c r="G25" s="28" t="s">
        <v>308</v>
      </c>
      <c r="H25" s="28"/>
    </row>
    <row r="26" ht="45.7" customHeight="1" spans="1:8">
      <c r="A26" s="27" t="s">
        <v>263</v>
      </c>
      <c r="B26" s="27"/>
      <c r="C26" s="28" t="s">
        <v>264</v>
      </c>
      <c r="D26" s="28"/>
      <c r="E26" s="27" t="s">
        <v>265</v>
      </c>
      <c r="F26" s="27"/>
      <c r="G26" s="28" t="s">
        <v>258</v>
      </c>
      <c r="H26" s="28"/>
    </row>
    <row r="27" ht="33.6" customHeight="1" spans="1:8">
      <c r="A27" s="27" t="s">
        <v>266</v>
      </c>
      <c r="B27" s="27"/>
      <c r="C27" s="27"/>
      <c r="D27" s="27"/>
      <c r="E27" s="27">
        <v>10</v>
      </c>
      <c r="F27" s="27"/>
      <c r="G27" s="27"/>
      <c r="H27" s="27"/>
    </row>
    <row r="28" ht="31.9" customHeight="1" spans="1:8">
      <c r="A28" s="27" t="s">
        <v>267</v>
      </c>
      <c r="B28" s="27"/>
      <c r="C28" s="26" t="s">
        <v>268</v>
      </c>
      <c r="D28" s="26"/>
      <c r="E28" s="29">
        <v>105</v>
      </c>
      <c r="F28" s="29"/>
      <c r="G28" s="29"/>
      <c r="H28" s="29"/>
    </row>
    <row r="29" ht="34.5" customHeight="1" spans="1:8">
      <c r="A29" s="27"/>
      <c r="B29" s="27"/>
      <c r="C29" s="27" t="s">
        <v>269</v>
      </c>
      <c r="D29" s="27"/>
      <c r="E29" s="29">
        <v>105</v>
      </c>
      <c r="F29" s="29"/>
      <c r="G29" s="29"/>
      <c r="H29" s="29"/>
    </row>
    <row r="30" ht="32.75" customHeight="1" spans="1:8">
      <c r="A30" s="27"/>
      <c r="B30" s="27"/>
      <c r="C30" s="27" t="s">
        <v>270</v>
      </c>
      <c r="D30" s="27"/>
      <c r="E30" s="29"/>
      <c r="F30" s="29"/>
      <c r="G30" s="29"/>
      <c r="H30" s="29"/>
    </row>
    <row r="31" ht="46.55" customHeight="1" spans="1:8">
      <c r="A31" s="27" t="s">
        <v>271</v>
      </c>
      <c r="B31" s="26" t="s">
        <v>309</v>
      </c>
      <c r="C31" s="26"/>
      <c r="D31" s="26"/>
      <c r="E31" s="26"/>
      <c r="F31" s="26"/>
      <c r="G31" s="26"/>
      <c r="H31" s="26"/>
    </row>
    <row r="32" ht="60.35" customHeight="1" spans="1:8">
      <c r="A32" s="27"/>
      <c r="B32" s="26"/>
      <c r="C32" s="26"/>
      <c r="D32" s="26"/>
      <c r="E32" s="26"/>
      <c r="F32" s="26"/>
      <c r="G32" s="26"/>
      <c r="H32" s="26"/>
    </row>
    <row r="33" ht="42.25" customHeight="1" spans="1:8">
      <c r="A33" s="27" t="s">
        <v>273</v>
      </c>
      <c r="B33" s="27" t="s">
        <v>274</v>
      </c>
      <c r="C33" s="27" t="s">
        <v>275</v>
      </c>
      <c r="D33" s="27" t="s">
        <v>276</v>
      </c>
      <c r="E33" s="27" t="s">
        <v>277</v>
      </c>
      <c r="F33" s="27" t="s">
        <v>278</v>
      </c>
      <c r="G33" s="27" t="s">
        <v>279</v>
      </c>
      <c r="H33" s="27" t="s">
        <v>280</v>
      </c>
    </row>
    <row r="34" ht="30.15" customHeight="1" spans="1:8">
      <c r="A34" s="27"/>
      <c r="B34" s="28" t="s">
        <v>281</v>
      </c>
      <c r="C34" s="28" t="s">
        <v>282</v>
      </c>
      <c r="D34" s="28" t="s">
        <v>310</v>
      </c>
      <c r="E34" s="27" t="s">
        <v>284</v>
      </c>
      <c r="F34" s="27" t="s">
        <v>227</v>
      </c>
      <c r="G34" s="27" t="s">
        <v>226</v>
      </c>
      <c r="H34" s="27" t="s">
        <v>199</v>
      </c>
    </row>
    <row r="35" ht="31.05" customHeight="1" spans="1:8">
      <c r="A35" s="27"/>
      <c r="B35" s="28"/>
      <c r="C35" s="28" t="s">
        <v>289</v>
      </c>
      <c r="D35" s="28" t="s">
        <v>311</v>
      </c>
      <c r="E35" s="27" t="s">
        <v>284</v>
      </c>
      <c r="F35" s="27" t="s">
        <v>221</v>
      </c>
      <c r="G35" s="27" t="s">
        <v>295</v>
      </c>
      <c r="H35" s="27" t="s">
        <v>306</v>
      </c>
    </row>
    <row r="36" ht="30.15" customHeight="1" spans="1:8">
      <c r="A36" s="27"/>
      <c r="B36" s="28"/>
      <c r="C36" s="28" t="s">
        <v>296</v>
      </c>
      <c r="D36" s="28" t="s">
        <v>312</v>
      </c>
      <c r="E36" s="27" t="s">
        <v>284</v>
      </c>
      <c r="F36" s="27" t="s">
        <v>227</v>
      </c>
      <c r="G36" s="27" t="s">
        <v>226</v>
      </c>
      <c r="H36" s="27" t="s">
        <v>199</v>
      </c>
    </row>
    <row r="37" ht="31.05" customHeight="1" spans="1:8">
      <c r="A37" s="27"/>
      <c r="B37" s="28" t="s">
        <v>301</v>
      </c>
      <c r="C37" s="28" t="s">
        <v>313</v>
      </c>
      <c r="D37" s="28" t="s">
        <v>314</v>
      </c>
      <c r="E37" s="27" t="s">
        <v>242</v>
      </c>
      <c r="F37" s="27" t="s">
        <v>204</v>
      </c>
      <c r="G37" s="27" t="s">
        <v>226</v>
      </c>
      <c r="H37" s="27" t="s">
        <v>315</v>
      </c>
    </row>
    <row r="38" ht="30.15" customHeight="1" spans="1:8">
      <c r="A38" s="27"/>
      <c r="B38" s="28"/>
      <c r="C38" s="28"/>
      <c r="D38" s="28" t="s">
        <v>316</v>
      </c>
      <c r="E38" s="27" t="s">
        <v>284</v>
      </c>
      <c r="F38" s="27" t="s">
        <v>227</v>
      </c>
      <c r="G38" s="27" t="s">
        <v>226</v>
      </c>
      <c r="H38" s="27" t="s">
        <v>199</v>
      </c>
    </row>
    <row r="39" ht="31.05" customHeight="1" spans="1:8">
      <c r="A39" s="27"/>
      <c r="B39" s="28" t="s">
        <v>298</v>
      </c>
      <c r="C39" s="28" t="s">
        <v>299</v>
      </c>
      <c r="D39" s="28" t="s">
        <v>317</v>
      </c>
      <c r="E39" s="27" t="s">
        <v>198</v>
      </c>
      <c r="F39" s="27" t="s">
        <v>318</v>
      </c>
      <c r="G39" s="27" t="s">
        <v>226</v>
      </c>
      <c r="H39" s="27" t="s">
        <v>199</v>
      </c>
    </row>
    <row r="40" ht="30.15" customHeight="1" spans="1:8">
      <c r="A40" s="24" t="s">
        <v>255</v>
      </c>
      <c r="B40" s="24"/>
      <c r="C40" s="24"/>
      <c r="D40" s="24"/>
      <c r="E40" s="24"/>
      <c r="F40" s="24"/>
      <c r="G40" s="24"/>
      <c r="H40" s="24"/>
    </row>
    <row r="41" ht="24.15" customHeight="1" spans="1:8">
      <c r="A41" s="24" t="s">
        <v>256</v>
      </c>
      <c r="B41" s="24"/>
      <c r="C41" s="24"/>
      <c r="D41" s="24"/>
      <c r="E41" s="24"/>
      <c r="F41" s="24"/>
      <c r="G41" s="24"/>
      <c r="H41" s="24"/>
    </row>
    <row r="42" ht="31.9" customHeight="1" spans="1:1">
      <c r="A42" s="25" t="s">
        <v>257</v>
      </c>
    </row>
    <row r="43" ht="46.55" customHeight="1" spans="1:8">
      <c r="A43" s="27" t="s">
        <v>259</v>
      </c>
      <c r="B43" s="27"/>
      <c r="C43" s="28" t="s">
        <v>319</v>
      </c>
      <c r="D43" s="28"/>
      <c r="E43" s="27" t="s">
        <v>261</v>
      </c>
      <c r="F43" s="27"/>
      <c r="G43" s="28" t="s">
        <v>320</v>
      </c>
      <c r="H43" s="28"/>
    </row>
    <row r="44" ht="45.7" customHeight="1" spans="1:8">
      <c r="A44" s="27" t="s">
        <v>263</v>
      </c>
      <c r="B44" s="27"/>
      <c r="C44" s="28" t="s">
        <v>264</v>
      </c>
      <c r="D44" s="28"/>
      <c r="E44" s="27" t="s">
        <v>265</v>
      </c>
      <c r="F44" s="27"/>
      <c r="G44" s="28" t="s">
        <v>258</v>
      </c>
      <c r="H44" s="28"/>
    </row>
    <row r="45" ht="33.6" customHeight="1" spans="1:8">
      <c r="A45" s="27" t="s">
        <v>266</v>
      </c>
      <c r="B45" s="27"/>
      <c r="C45" s="27"/>
      <c r="D45" s="27"/>
      <c r="E45" s="27">
        <v>10</v>
      </c>
      <c r="F45" s="27"/>
      <c r="G45" s="27"/>
      <c r="H45" s="27"/>
    </row>
    <row r="46" ht="31.9" customHeight="1" spans="1:8">
      <c r="A46" s="27" t="s">
        <v>267</v>
      </c>
      <c r="B46" s="27"/>
      <c r="C46" s="26" t="s">
        <v>268</v>
      </c>
      <c r="D46" s="26"/>
      <c r="E46" s="29">
        <v>29</v>
      </c>
      <c r="F46" s="29"/>
      <c r="G46" s="29"/>
      <c r="H46" s="29"/>
    </row>
    <row r="47" ht="34.5" customHeight="1" spans="1:8">
      <c r="A47" s="27"/>
      <c r="B47" s="27"/>
      <c r="C47" s="27" t="s">
        <v>269</v>
      </c>
      <c r="D47" s="27"/>
      <c r="E47" s="29">
        <v>29</v>
      </c>
      <c r="F47" s="29"/>
      <c r="G47" s="29"/>
      <c r="H47" s="29"/>
    </row>
    <row r="48" ht="32.75" customHeight="1" spans="1:8">
      <c r="A48" s="27"/>
      <c r="B48" s="27"/>
      <c r="C48" s="27" t="s">
        <v>270</v>
      </c>
      <c r="D48" s="27"/>
      <c r="E48" s="29"/>
      <c r="F48" s="29"/>
      <c r="G48" s="29"/>
      <c r="H48" s="29"/>
    </row>
    <row r="49" ht="46.55" customHeight="1" spans="1:8">
      <c r="A49" s="27" t="s">
        <v>271</v>
      </c>
      <c r="B49" s="26" t="s">
        <v>321</v>
      </c>
      <c r="C49" s="26"/>
      <c r="D49" s="26"/>
      <c r="E49" s="26"/>
      <c r="F49" s="26"/>
      <c r="G49" s="26"/>
      <c r="H49" s="26"/>
    </row>
    <row r="50" ht="60.35" customHeight="1" spans="1:8">
      <c r="A50" s="27"/>
      <c r="B50" s="26"/>
      <c r="C50" s="26"/>
      <c r="D50" s="26"/>
      <c r="E50" s="26"/>
      <c r="F50" s="26"/>
      <c r="G50" s="26"/>
      <c r="H50" s="26"/>
    </row>
    <row r="51" ht="42.25" customHeight="1" spans="1:8">
      <c r="A51" s="27" t="s">
        <v>273</v>
      </c>
      <c r="B51" s="27" t="s">
        <v>274</v>
      </c>
      <c r="C51" s="27" t="s">
        <v>275</v>
      </c>
      <c r="D51" s="27" t="s">
        <v>276</v>
      </c>
      <c r="E51" s="27" t="s">
        <v>277</v>
      </c>
      <c r="F51" s="27" t="s">
        <v>278</v>
      </c>
      <c r="G51" s="27" t="s">
        <v>279</v>
      </c>
      <c r="H51" s="27" t="s">
        <v>280</v>
      </c>
    </row>
    <row r="52" ht="31.05" customHeight="1" spans="1:8">
      <c r="A52" s="27"/>
      <c r="B52" s="28" t="s">
        <v>281</v>
      </c>
      <c r="C52" s="28" t="s">
        <v>289</v>
      </c>
      <c r="D52" s="28" t="s">
        <v>322</v>
      </c>
      <c r="E52" s="27" t="s">
        <v>284</v>
      </c>
      <c r="F52" s="27" t="s">
        <v>196</v>
      </c>
      <c r="G52" s="27" t="s">
        <v>295</v>
      </c>
      <c r="H52" s="27" t="s">
        <v>199</v>
      </c>
    </row>
    <row r="53" ht="46.55" customHeight="1" spans="1:8">
      <c r="A53" s="27"/>
      <c r="B53" s="28"/>
      <c r="C53" s="28"/>
      <c r="D53" s="28" t="s">
        <v>323</v>
      </c>
      <c r="E53" s="27" t="s">
        <v>284</v>
      </c>
      <c r="F53" s="27" t="s">
        <v>225</v>
      </c>
      <c r="G53" s="27" t="s">
        <v>324</v>
      </c>
      <c r="H53" s="27" t="s">
        <v>199</v>
      </c>
    </row>
    <row r="54" ht="30.15" customHeight="1" spans="1:8">
      <c r="A54" s="27"/>
      <c r="B54" s="28"/>
      <c r="C54" s="28"/>
      <c r="D54" s="28" t="s">
        <v>325</v>
      </c>
      <c r="E54" s="27" t="s">
        <v>284</v>
      </c>
      <c r="F54" s="27" t="s">
        <v>326</v>
      </c>
      <c r="G54" s="27" t="s">
        <v>327</v>
      </c>
      <c r="H54" s="27" t="s">
        <v>199</v>
      </c>
    </row>
    <row r="55" ht="46.55" customHeight="1" spans="1:8">
      <c r="A55" s="27"/>
      <c r="B55" s="28"/>
      <c r="C55" s="28"/>
      <c r="D55" s="28" t="s">
        <v>328</v>
      </c>
      <c r="E55" s="27" t="s">
        <v>284</v>
      </c>
      <c r="F55" s="27" t="s">
        <v>234</v>
      </c>
      <c r="G55" s="27" t="s">
        <v>329</v>
      </c>
      <c r="H55" s="27" t="s">
        <v>204</v>
      </c>
    </row>
    <row r="56" ht="46.55" customHeight="1" spans="1:8">
      <c r="A56" s="27"/>
      <c r="B56" s="28"/>
      <c r="C56" s="28"/>
      <c r="D56" s="28" t="s">
        <v>330</v>
      </c>
      <c r="E56" s="27" t="s">
        <v>284</v>
      </c>
      <c r="F56" s="27" t="s">
        <v>234</v>
      </c>
      <c r="G56" s="27" t="s">
        <v>324</v>
      </c>
      <c r="H56" s="27" t="s">
        <v>204</v>
      </c>
    </row>
    <row r="57" ht="31.05" customHeight="1" spans="1:8">
      <c r="A57" s="27"/>
      <c r="B57" s="28"/>
      <c r="C57" s="28" t="s">
        <v>282</v>
      </c>
      <c r="D57" s="28" t="s">
        <v>331</v>
      </c>
      <c r="E57" s="27" t="s">
        <v>198</v>
      </c>
      <c r="F57" s="27" t="s">
        <v>232</v>
      </c>
      <c r="G57" s="27" t="s">
        <v>226</v>
      </c>
      <c r="H57" s="27" t="s">
        <v>199</v>
      </c>
    </row>
    <row r="58" ht="46.55" customHeight="1" spans="1:8">
      <c r="A58" s="27"/>
      <c r="B58" s="28" t="s">
        <v>301</v>
      </c>
      <c r="C58" s="28" t="s">
        <v>302</v>
      </c>
      <c r="D58" s="28" t="s">
        <v>332</v>
      </c>
      <c r="E58" s="27" t="s">
        <v>198</v>
      </c>
      <c r="F58" s="27" t="s">
        <v>227</v>
      </c>
      <c r="G58" s="27" t="s">
        <v>226</v>
      </c>
      <c r="H58" s="27" t="s">
        <v>306</v>
      </c>
    </row>
    <row r="59" ht="31.05" customHeight="1" spans="1:8">
      <c r="A59" s="27"/>
      <c r="B59" s="28" t="s">
        <v>298</v>
      </c>
      <c r="C59" s="28" t="s">
        <v>299</v>
      </c>
      <c r="D59" s="28" t="s">
        <v>333</v>
      </c>
      <c r="E59" s="27" t="s">
        <v>198</v>
      </c>
      <c r="F59" s="27" t="s">
        <v>318</v>
      </c>
      <c r="G59" s="27" t="s">
        <v>226</v>
      </c>
      <c r="H59" s="27" t="s">
        <v>199</v>
      </c>
    </row>
    <row r="60" ht="30.15" customHeight="1" spans="1:8">
      <c r="A60" s="24" t="s">
        <v>255</v>
      </c>
      <c r="B60" s="24"/>
      <c r="C60" s="24"/>
      <c r="D60" s="24"/>
      <c r="E60" s="24"/>
      <c r="F60" s="24"/>
      <c r="G60" s="24"/>
      <c r="H60" s="24"/>
    </row>
    <row r="61" ht="24.15" customHeight="1" spans="1:8">
      <c r="A61" s="24" t="s">
        <v>256</v>
      </c>
      <c r="B61" s="24"/>
      <c r="C61" s="24"/>
      <c r="D61" s="24"/>
      <c r="E61" s="24"/>
      <c r="F61" s="24"/>
      <c r="G61" s="24"/>
      <c r="H61" s="24"/>
    </row>
    <row r="62" ht="31.9" customHeight="1" spans="1:1">
      <c r="A62" s="25" t="s">
        <v>257</v>
      </c>
    </row>
    <row r="63" ht="44.85" customHeight="1" spans="1:8">
      <c r="A63" s="27" t="s">
        <v>259</v>
      </c>
      <c r="B63" s="27"/>
      <c r="C63" s="28" t="s">
        <v>334</v>
      </c>
      <c r="D63" s="28"/>
      <c r="E63" s="27" t="s">
        <v>261</v>
      </c>
      <c r="F63" s="27"/>
      <c r="G63" s="28" t="s">
        <v>335</v>
      </c>
      <c r="H63" s="28"/>
    </row>
    <row r="64" ht="45.7" customHeight="1" spans="1:8">
      <c r="A64" s="27" t="s">
        <v>263</v>
      </c>
      <c r="B64" s="27"/>
      <c r="C64" s="28" t="s">
        <v>264</v>
      </c>
      <c r="D64" s="28"/>
      <c r="E64" s="27" t="s">
        <v>265</v>
      </c>
      <c r="F64" s="27"/>
      <c r="G64" s="28" t="s">
        <v>258</v>
      </c>
      <c r="H64" s="28"/>
    </row>
    <row r="65" ht="33.6" customHeight="1" spans="1:8">
      <c r="A65" s="27" t="s">
        <v>266</v>
      </c>
      <c r="B65" s="27"/>
      <c r="C65" s="27"/>
      <c r="D65" s="27"/>
      <c r="E65" s="27">
        <v>10</v>
      </c>
      <c r="F65" s="27"/>
      <c r="G65" s="27"/>
      <c r="H65" s="27"/>
    </row>
    <row r="66" ht="31.9" customHeight="1" spans="1:8">
      <c r="A66" s="27" t="s">
        <v>267</v>
      </c>
      <c r="B66" s="27"/>
      <c r="C66" s="26" t="s">
        <v>268</v>
      </c>
      <c r="D66" s="26"/>
      <c r="E66" s="29">
        <v>151</v>
      </c>
      <c r="F66" s="29"/>
      <c r="G66" s="29"/>
      <c r="H66" s="29"/>
    </row>
    <row r="67" ht="34.5" customHeight="1" spans="1:8">
      <c r="A67" s="27"/>
      <c r="B67" s="27"/>
      <c r="C67" s="27" t="s">
        <v>269</v>
      </c>
      <c r="D67" s="27"/>
      <c r="E67" s="29">
        <v>151</v>
      </c>
      <c r="F67" s="29"/>
      <c r="G67" s="29"/>
      <c r="H67" s="29"/>
    </row>
    <row r="68" ht="32.75" customHeight="1" spans="1:8">
      <c r="A68" s="27"/>
      <c r="B68" s="27"/>
      <c r="C68" s="27" t="s">
        <v>270</v>
      </c>
      <c r="D68" s="27"/>
      <c r="E68" s="29"/>
      <c r="F68" s="29"/>
      <c r="G68" s="29"/>
      <c r="H68" s="29"/>
    </row>
    <row r="69" ht="46.55" customHeight="1" spans="1:8">
      <c r="A69" s="27" t="s">
        <v>271</v>
      </c>
      <c r="B69" s="26" t="s">
        <v>336</v>
      </c>
      <c r="C69" s="26"/>
      <c r="D69" s="26"/>
      <c r="E69" s="26"/>
      <c r="F69" s="26"/>
      <c r="G69" s="26"/>
      <c r="H69" s="26"/>
    </row>
    <row r="70" ht="60.35" customHeight="1" spans="1:8">
      <c r="A70" s="27"/>
      <c r="B70" s="26"/>
      <c r="C70" s="26"/>
      <c r="D70" s="26"/>
      <c r="E70" s="26"/>
      <c r="F70" s="26"/>
      <c r="G70" s="26"/>
      <c r="H70" s="26"/>
    </row>
    <row r="71" ht="42.25" customHeight="1" spans="1:8">
      <c r="A71" s="27" t="s">
        <v>273</v>
      </c>
      <c r="B71" s="27" t="s">
        <v>274</v>
      </c>
      <c r="C71" s="27" t="s">
        <v>275</v>
      </c>
      <c r="D71" s="27" t="s">
        <v>276</v>
      </c>
      <c r="E71" s="27" t="s">
        <v>277</v>
      </c>
      <c r="F71" s="27" t="s">
        <v>278</v>
      </c>
      <c r="G71" s="27" t="s">
        <v>279</v>
      </c>
      <c r="H71" s="27" t="s">
        <v>280</v>
      </c>
    </row>
    <row r="72" ht="31.05" customHeight="1" spans="1:8">
      <c r="A72" s="27"/>
      <c r="B72" s="28" t="s">
        <v>281</v>
      </c>
      <c r="C72" s="28" t="s">
        <v>282</v>
      </c>
      <c r="D72" s="28" t="s">
        <v>337</v>
      </c>
      <c r="E72" s="27" t="s">
        <v>304</v>
      </c>
      <c r="F72" s="27" t="s">
        <v>305</v>
      </c>
      <c r="G72" s="27"/>
      <c r="H72" s="27" t="s">
        <v>199</v>
      </c>
    </row>
    <row r="73" ht="31.05" customHeight="1" spans="1:8">
      <c r="A73" s="27"/>
      <c r="B73" s="28"/>
      <c r="C73" s="28" t="s">
        <v>289</v>
      </c>
      <c r="D73" s="28" t="s">
        <v>338</v>
      </c>
      <c r="E73" s="27" t="s">
        <v>242</v>
      </c>
      <c r="F73" s="27" t="s">
        <v>339</v>
      </c>
      <c r="G73" s="27" t="s">
        <v>295</v>
      </c>
      <c r="H73" s="27" t="s">
        <v>223</v>
      </c>
    </row>
    <row r="74" ht="31.05" customHeight="1" spans="1:8">
      <c r="A74" s="27"/>
      <c r="B74" s="28" t="s">
        <v>301</v>
      </c>
      <c r="C74" s="28" t="s">
        <v>302</v>
      </c>
      <c r="D74" s="28" t="s">
        <v>340</v>
      </c>
      <c r="E74" s="27" t="s">
        <v>284</v>
      </c>
      <c r="F74" s="27" t="s">
        <v>227</v>
      </c>
      <c r="G74" s="27" t="s">
        <v>226</v>
      </c>
      <c r="H74" s="27" t="s">
        <v>306</v>
      </c>
    </row>
    <row r="75" ht="31.05" customHeight="1" spans="1:8">
      <c r="A75" s="27"/>
      <c r="B75" s="28" t="s">
        <v>298</v>
      </c>
      <c r="C75" s="28" t="s">
        <v>299</v>
      </c>
      <c r="D75" s="28" t="s">
        <v>341</v>
      </c>
      <c r="E75" s="27" t="s">
        <v>242</v>
      </c>
      <c r="F75" s="27" t="s">
        <v>234</v>
      </c>
      <c r="G75" s="27" t="s">
        <v>226</v>
      </c>
      <c r="H75" s="27" t="s">
        <v>199</v>
      </c>
    </row>
  </sheetData>
  <mergeCells count="97">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22:H22"/>
    <mergeCell ref="A23:H23"/>
    <mergeCell ref="A25:B25"/>
    <mergeCell ref="C25:D25"/>
    <mergeCell ref="E25:F25"/>
    <mergeCell ref="G25:H25"/>
    <mergeCell ref="A26:B26"/>
    <mergeCell ref="C26:D26"/>
    <mergeCell ref="E26:F26"/>
    <mergeCell ref="G26:H26"/>
    <mergeCell ref="A27:D27"/>
    <mergeCell ref="E27:H27"/>
    <mergeCell ref="C28:D28"/>
    <mergeCell ref="E28:H28"/>
    <mergeCell ref="C29:D29"/>
    <mergeCell ref="E29:H29"/>
    <mergeCell ref="C30:D30"/>
    <mergeCell ref="E30:H30"/>
    <mergeCell ref="A40:H40"/>
    <mergeCell ref="A41:H41"/>
    <mergeCell ref="A43:B43"/>
    <mergeCell ref="C43:D43"/>
    <mergeCell ref="E43:F43"/>
    <mergeCell ref="G43:H43"/>
    <mergeCell ref="A44:B44"/>
    <mergeCell ref="C44:D44"/>
    <mergeCell ref="E44:F44"/>
    <mergeCell ref="G44:H44"/>
    <mergeCell ref="A45:D45"/>
    <mergeCell ref="E45:H45"/>
    <mergeCell ref="C46:D46"/>
    <mergeCell ref="E46:H46"/>
    <mergeCell ref="C47:D47"/>
    <mergeCell ref="E47:H47"/>
    <mergeCell ref="C48:D48"/>
    <mergeCell ref="E48:H48"/>
    <mergeCell ref="A60:H60"/>
    <mergeCell ref="A61:H61"/>
    <mergeCell ref="A63:B63"/>
    <mergeCell ref="C63:D63"/>
    <mergeCell ref="E63:F63"/>
    <mergeCell ref="G63:H63"/>
    <mergeCell ref="A64:B64"/>
    <mergeCell ref="C64:D64"/>
    <mergeCell ref="E64:F64"/>
    <mergeCell ref="G64:H64"/>
    <mergeCell ref="A65:D65"/>
    <mergeCell ref="E65:H65"/>
    <mergeCell ref="C66:D66"/>
    <mergeCell ref="E66:H66"/>
    <mergeCell ref="C67:D67"/>
    <mergeCell ref="E67:H67"/>
    <mergeCell ref="C68:D68"/>
    <mergeCell ref="E68:H68"/>
    <mergeCell ref="A11:A12"/>
    <mergeCell ref="A13:A21"/>
    <mergeCell ref="A31:A32"/>
    <mergeCell ref="A33:A39"/>
    <mergeCell ref="A49:A50"/>
    <mergeCell ref="A51:A59"/>
    <mergeCell ref="A69:A70"/>
    <mergeCell ref="A71:A75"/>
    <mergeCell ref="B14:B19"/>
    <mergeCell ref="B34:B36"/>
    <mergeCell ref="B37:B38"/>
    <mergeCell ref="B52:B57"/>
    <mergeCell ref="B72:B73"/>
    <mergeCell ref="C16:C18"/>
    <mergeCell ref="C37:C38"/>
    <mergeCell ref="C52:C56"/>
    <mergeCell ref="A8:B10"/>
    <mergeCell ref="B11:H12"/>
    <mergeCell ref="A28:B30"/>
    <mergeCell ref="B31:H32"/>
    <mergeCell ref="A46:B48"/>
    <mergeCell ref="B49:H50"/>
    <mergeCell ref="A66:B68"/>
    <mergeCell ref="B69:H70"/>
  </mergeCells>
  <pageMargins left="0.75" right="0.75" top="0.270000010728836" bottom="0.270000010728836" header="0" footer="0"/>
  <pageSetup paperSize="9" orientation="portrait"/>
  <headerFooter/>
  <rowBreaks count="3" manualBreakCount="3">
    <brk id="21" max="16383" man="1"/>
    <brk id="39" max="16383" man="1"/>
    <brk id="5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7" sqref="A7:I7"/>
    </sheetView>
  </sheetViews>
  <sheetFormatPr defaultColWidth="13.1296296296296" defaultRowHeight="14.4" outlineLevelRow="6"/>
  <cols>
    <col min="1" max="4" width="14.5" customWidth="1"/>
    <col min="5" max="5" width="17.1111111111111" customWidth="1"/>
    <col min="6" max="9" width="14.5" customWidth="1"/>
    <col min="10" max="16384" width="13.1296296296296" customWidth="1"/>
  </cols>
  <sheetData>
    <row r="1" ht="19.55" customHeight="1" spans="1:1">
      <c r="A1" s="18" t="s">
        <v>342</v>
      </c>
    </row>
    <row r="2" ht="28.6" customHeight="1" spans="1:9">
      <c r="A2" s="12" t="s">
        <v>343</v>
      </c>
      <c r="B2" s="12"/>
      <c r="C2" s="12"/>
      <c r="D2" s="12"/>
      <c r="E2" s="12"/>
      <c r="F2" s="12"/>
      <c r="G2" s="12"/>
      <c r="H2" s="12"/>
      <c r="I2" s="12"/>
    </row>
    <row r="3" ht="18.05" customHeight="1" spans="1:9">
      <c r="A3" s="19"/>
      <c r="B3" s="19"/>
      <c r="C3" s="19"/>
      <c r="I3" s="14" t="s">
        <v>7</v>
      </c>
    </row>
    <row r="4" ht="50" customHeight="1" spans="1:9">
      <c r="A4" s="20" t="s">
        <v>344</v>
      </c>
      <c r="B4" s="20" t="s">
        <v>345</v>
      </c>
      <c r="C4" s="20" t="s">
        <v>346</v>
      </c>
      <c r="D4" s="20" t="s">
        <v>347</v>
      </c>
      <c r="E4" s="20" t="s">
        <v>348</v>
      </c>
      <c r="F4" s="20" t="s">
        <v>12</v>
      </c>
      <c r="G4" s="20" t="s">
        <v>349</v>
      </c>
      <c r="H4" s="20" t="s">
        <v>350</v>
      </c>
      <c r="I4" s="20" t="s">
        <v>351</v>
      </c>
    </row>
    <row r="5" ht="26" customHeight="1" spans="1:9">
      <c r="A5" s="16"/>
      <c r="B5" s="16"/>
      <c r="C5" s="16"/>
      <c r="D5" s="16"/>
      <c r="E5" s="16"/>
      <c r="F5" s="17" t="s">
        <v>352</v>
      </c>
      <c r="G5" s="17" t="s">
        <v>352</v>
      </c>
      <c r="H5" s="17" t="s">
        <v>352</v>
      </c>
      <c r="I5" s="17" t="s">
        <v>352</v>
      </c>
    </row>
    <row r="6" ht="26" customHeight="1" spans="1:9">
      <c r="A6" s="16"/>
      <c r="B6" s="16"/>
      <c r="C6" s="16"/>
      <c r="D6" s="16"/>
      <c r="E6" s="16"/>
      <c r="F6" s="17" t="s">
        <v>352</v>
      </c>
      <c r="G6" s="17" t="s">
        <v>352</v>
      </c>
      <c r="H6" s="17" t="s">
        <v>352</v>
      </c>
      <c r="I6" s="17" t="s">
        <v>352</v>
      </c>
    </row>
    <row r="7" ht="20" customHeight="1" spans="1:9">
      <c r="A7" s="21" t="s">
        <v>353</v>
      </c>
      <c r="B7" s="21"/>
      <c r="C7" s="21"/>
      <c r="D7" s="21"/>
      <c r="E7" s="21"/>
      <c r="F7" s="21"/>
      <c r="G7" s="21"/>
      <c r="H7" s="21"/>
      <c r="I7" s="21"/>
    </row>
  </sheetData>
  <mergeCells count="3">
    <mergeCell ref="A2:I2"/>
    <mergeCell ref="A3:C3"/>
    <mergeCell ref="A7:I7"/>
  </mergeCells>
  <pageMargins left="0.75" right="0.75" top="0.26875" bottom="0.26875"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7" sqref="A7"/>
    </sheetView>
  </sheetViews>
  <sheetFormatPr defaultColWidth="9" defaultRowHeight="14.4" outlineLevelRow="6" outlineLevelCol="2"/>
  <cols>
    <col min="1" max="1" width="27.8148148148148" customWidth="1"/>
    <col min="2" max="2" width="34.7407407407407" customWidth="1"/>
    <col min="3" max="3" width="23.0648148148148" customWidth="1"/>
    <col min="4" max="4" width="9.76851851851852" customWidth="1"/>
  </cols>
  <sheetData>
    <row r="1" ht="14.3" customHeight="1" spans="1:1">
      <c r="A1" s="11" t="s">
        <v>354</v>
      </c>
    </row>
    <row r="2" ht="23.35" customHeight="1" spans="1:3">
      <c r="A2" s="12" t="s">
        <v>355</v>
      </c>
      <c r="B2" s="12"/>
      <c r="C2" s="12"/>
    </row>
    <row r="3" ht="18.05" customHeight="1" spans="1:3">
      <c r="A3" s="13"/>
      <c r="B3" s="13"/>
      <c r="C3" s="14" t="s">
        <v>7</v>
      </c>
    </row>
    <row r="4" ht="17.3" customHeight="1" spans="1:3">
      <c r="A4" s="15" t="s">
        <v>356</v>
      </c>
      <c r="B4" s="15" t="s">
        <v>357</v>
      </c>
      <c r="C4" s="15" t="s">
        <v>358</v>
      </c>
    </row>
    <row r="5" ht="15.05" customHeight="1" spans="1:3">
      <c r="A5" s="16"/>
      <c r="B5" s="16"/>
      <c r="C5" s="17"/>
    </row>
    <row r="6" ht="30.15" customHeight="1" spans="1:3">
      <c r="A6" s="16"/>
      <c r="B6" s="16"/>
      <c r="C6" s="17"/>
    </row>
    <row r="7" ht="24" customHeight="1" spans="1:1">
      <c r="A7" t="s">
        <v>353</v>
      </c>
    </row>
  </sheetData>
  <mergeCells count="1">
    <mergeCell ref="A2:C2"/>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F12" sqref="F11:F12"/>
    </sheetView>
  </sheetViews>
  <sheetFormatPr defaultColWidth="9" defaultRowHeight="18" customHeight="1" outlineLevelCol="7"/>
  <cols>
    <col min="1" max="1" width="15.2222222222222" style="1" customWidth="1"/>
    <col min="2" max="2" width="25.3796296296296" style="1" customWidth="1"/>
    <col min="3" max="3" width="12.8888888888889" style="1" customWidth="1"/>
    <col min="4" max="4" width="10.8888888888889" style="1" customWidth="1"/>
    <col min="5" max="5" width="41" style="1" customWidth="1"/>
    <col min="6" max="6" width="38.8888888888889" style="1" customWidth="1"/>
    <col min="7" max="16384" width="9" style="1"/>
  </cols>
  <sheetData>
    <row r="1" customHeight="1" spans="1:1">
      <c r="A1" s="2" t="s">
        <v>359</v>
      </c>
    </row>
    <row r="2" ht="33" customHeight="1" spans="1:5">
      <c r="A2" s="3" t="s">
        <v>360</v>
      </c>
      <c r="B2" s="3"/>
      <c r="C2" s="3"/>
      <c r="D2" s="3"/>
      <c r="E2" s="3"/>
    </row>
    <row r="3" customHeight="1" spans="1:5">
      <c r="A3" s="4"/>
      <c r="B3" s="4"/>
      <c r="C3" s="4"/>
      <c r="D3" s="4"/>
      <c r="E3" s="5" t="s">
        <v>361</v>
      </c>
    </row>
    <row r="4" customHeight="1" spans="1:5">
      <c r="A4" s="6" t="s">
        <v>362</v>
      </c>
      <c r="B4" s="6" t="s">
        <v>363</v>
      </c>
      <c r="C4" s="6" t="s">
        <v>364</v>
      </c>
      <c r="D4" s="6" t="s">
        <v>365</v>
      </c>
      <c r="E4" s="6" t="s">
        <v>366</v>
      </c>
    </row>
    <row r="5" ht="37" customHeight="1" spans="1:5">
      <c r="A5" s="6" t="s">
        <v>367</v>
      </c>
      <c r="B5" s="6" t="s">
        <v>368</v>
      </c>
      <c r="C5" s="6" t="s">
        <v>369</v>
      </c>
      <c r="D5" s="7">
        <v>47.5</v>
      </c>
      <c r="E5" s="8" t="s">
        <v>370</v>
      </c>
    </row>
    <row r="6" ht="58" customHeight="1" spans="1:5">
      <c r="A6" s="6" t="s">
        <v>367</v>
      </c>
      <c r="B6" s="6" t="s">
        <v>371</v>
      </c>
      <c r="C6" s="6" t="s">
        <v>369</v>
      </c>
      <c r="D6" s="7">
        <v>28</v>
      </c>
      <c r="E6" s="9" t="s">
        <v>372</v>
      </c>
    </row>
    <row r="14" customHeight="1" spans="8:8">
      <c r="H14" s="10"/>
    </row>
  </sheetData>
  <mergeCells count="1">
    <mergeCell ref="A2:E2"/>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8" sqref="D8:D11"/>
    </sheetView>
  </sheetViews>
  <sheetFormatPr defaultColWidth="9" defaultRowHeight="14.4" outlineLevelCol="7"/>
  <cols>
    <col min="1" max="1" width="0.268518518518519" customWidth="1"/>
    <col min="2" max="2" width="25.5555555555556" customWidth="1"/>
    <col min="3" max="3" width="10.3796296296296" customWidth="1"/>
    <col min="4" max="4" width="26.8888888888889" customWidth="1"/>
    <col min="5" max="8" width="12.1296296296296" customWidth="1"/>
    <col min="9" max="12" width="9.76851851851852" customWidth="1"/>
  </cols>
  <sheetData>
    <row r="1" ht="14.3" customHeight="1" spans="1:2">
      <c r="A1" s="11"/>
      <c r="B1" s="30" t="s">
        <v>5</v>
      </c>
    </row>
    <row r="2" ht="14.3" customHeight="1"/>
    <row r="3" ht="35.4" customHeight="1" spans="2:8">
      <c r="B3" s="31" t="s">
        <v>6</v>
      </c>
      <c r="C3" s="31"/>
      <c r="D3" s="31"/>
      <c r="E3" s="31"/>
      <c r="F3" s="31"/>
      <c r="G3" s="31"/>
      <c r="H3" s="31"/>
    </row>
    <row r="4" ht="20.35" customHeight="1" spans="8:8">
      <c r="H4" s="63" t="s">
        <v>7</v>
      </c>
    </row>
    <row r="5" ht="37.65" customHeight="1" spans="2:8">
      <c r="B5" s="46" t="s">
        <v>8</v>
      </c>
      <c r="C5" s="46"/>
      <c r="D5" s="46" t="s">
        <v>9</v>
      </c>
      <c r="E5" s="46"/>
      <c r="F5" s="46"/>
      <c r="G5" s="46"/>
      <c r="H5" s="46"/>
    </row>
    <row r="6" ht="37.65" customHeight="1" spans="2:8">
      <c r="B6" s="64" t="s">
        <v>10</v>
      </c>
      <c r="C6" s="64" t="s">
        <v>11</v>
      </c>
      <c r="D6" s="64" t="s">
        <v>10</v>
      </c>
      <c r="E6" s="64" t="s">
        <v>12</v>
      </c>
      <c r="F6" s="46" t="s">
        <v>13</v>
      </c>
      <c r="G6" s="46" t="s">
        <v>14</v>
      </c>
      <c r="H6" s="46" t="s">
        <v>15</v>
      </c>
    </row>
    <row r="7" ht="21.1" customHeight="1" spans="2:8">
      <c r="B7" s="65" t="s">
        <v>16</v>
      </c>
      <c r="C7" s="85">
        <v>1646.63</v>
      </c>
      <c r="D7" s="65" t="s">
        <v>17</v>
      </c>
      <c r="E7" s="85">
        <v>1646.63</v>
      </c>
      <c r="F7" s="85">
        <v>1646.63</v>
      </c>
      <c r="G7" s="85"/>
      <c r="H7" s="85"/>
    </row>
    <row r="8" ht="20.35" customHeight="1" spans="2:8">
      <c r="B8" s="67" t="s">
        <v>18</v>
      </c>
      <c r="C8" s="66">
        <v>1646.63</v>
      </c>
      <c r="D8" s="67" t="s">
        <v>19</v>
      </c>
      <c r="E8" s="66">
        <v>180.88</v>
      </c>
      <c r="F8" s="66">
        <v>180.88</v>
      </c>
      <c r="G8" s="66"/>
      <c r="H8" s="66"/>
    </row>
    <row r="9" ht="20.35" customHeight="1" spans="2:8">
      <c r="B9" s="67" t="s">
        <v>20</v>
      </c>
      <c r="C9" s="66"/>
      <c r="D9" s="68" t="s">
        <v>21</v>
      </c>
      <c r="E9" s="66">
        <v>61.46</v>
      </c>
      <c r="F9" s="66">
        <v>61.46</v>
      </c>
      <c r="G9" s="66"/>
      <c r="H9" s="66"/>
    </row>
    <row r="10" ht="20.35" customHeight="1" spans="2:8">
      <c r="B10" s="67" t="s">
        <v>22</v>
      </c>
      <c r="C10" s="66"/>
      <c r="D10" s="68" t="s">
        <v>23</v>
      </c>
      <c r="E10" s="66">
        <v>54.79</v>
      </c>
      <c r="F10" s="66">
        <v>54.79</v>
      </c>
      <c r="G10" s="66"/>
      <c r="H10" s="66"/>
    </row>
    <row r="11" ht="20.35" customHeight="1" spans="2:8">
      <c r="B11" s="67"/>
      <c r="C11" s="66"/>
      <c r="D11" s="67" t="s">
        <v>24</v>
      </c>
      <c r="E11" s="66">
        <v>1349.5</v>
      </c>
      <c r="F11" s="66">
        <v>1349.5</v>
      </c>
      <c r="G11" s="66"/>
      <c r="H11" s="66"/>
    </row>
    <row r="12" ht="14.3" customHeight="1" spans="2:8">
      <c r="B12" s="86"/>
      <c r="C12" s="87"/>
      <c r="D12" s="86"/>
      <c r="E12" s="87"/>
      <c r="F12" s="87"/>
      <c r="G12" s="87"/>
      <c r="H12" s="87"/>
    </row>
    <row r="13" ht="19.55" customHeight="1" spans="2:8">
      <c r="B13" s="47" t="s">
        <v>25</v>
      </c>
      <c r="C13" s="87"/>
      <c r="D13" s="47" t="s">
        <v>26</v>
      </c>
      <c r="E13" s="87"/>
      <c r="F13" s="87"/>
      <c r="G13" s="87"/>
      <c r="H13" s="87"/>
    </row>
    <row r="14" ht="18.8" customHeight="1" spans="2:8">
      <c r="B14" s="88" t="s">
        <v>27</v>
      </c>
      <c r="C14" s="87"/>
      <c r="D14" s="86"/>
      <c r="E14" s="87"/>
      <c r="F14" s="87"/>
      <c r="G14" s="87"/>
      <c r="H14" s="87"/>
    </row>
    <row r="15" ht="18.05" customHeight="1" spans="2:8">
      <c r="B15" s="88" t="s">
        <v>28</v>
      </c>
      <c r="C15" s="87"/>
      <c r="D15" s="86"/>
      <c r="E15" s="87"/>
      <c r="F15" s="87"/>
      <c r="G15" s="87"/>
      <c r="H15" s="87"/>
    </row>
    <row r="16" ht="18.05" customHeight="1" spans="2:8">
      <c r="B16" s="88" t="s">
        <v>29</v>
      </c>
      <c r="C16" s="87"/>
      <c r="D16" s="86"/>
      <c r="E16" s="87"/>
      <c r="F16" s="87"/>
      <c r="G16" s="87"/>
      <c r="H16" s="87"/>
    </row>
    <row r="17" ht="14.3" customHeight="1" spans="2:8">
      <c r="B17" s="86"/>
      <c r="C17" s="87"/>
      <c r="D17" s="86"/>
      <c r="E17" s="87"/>
      <c r="F17" s="87"/>
      <c r="G17" s="87"/>
      <c r="H17" s="87"/>
    </row>
    <row r="18" ht="21.1" customHeight="1" spans="2:8">
      <c r="B18" s="65" t="s">
        <v>30</v>
      </c>
      <c r="C18" s="85">
        <v>1646.63</v>
      </c>
      <c r="D18" s="65" t="s">
        <v>31</v>
      </c>
      <c r="E18" s="85">
        <v>1646.63</v>
      </c>
      <c r="F18" s="85">
        <v>1646.63</v>
      </c>
      <c r="G18" s="85"/>
      <c r="H18" s="85"/>
    </row>
  </sheetData>
  <mergeCells count="3">
    <mergeCell ref="B3:H3"/>
    <mergeCell ref="B5:C5"/>
    <mergeCell ref="D5:H5"/>
  </mergeCells>
  <printOptions horizontalCentered="1"/>
  <pageMargins left="0.0777777777777778" right="0.0777777777777778" top="0.391666666666667"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4" workbookViewId="0">
      <selection activeCell="A10" sqref="A10:E26"/>
    </sheetView>
  </sheetViews>
  <sheetFormatPr defaultColWidth="9" defaultRowHeight="14.4" outlineLevelCol="4"/>
  <cols>
    <col min="1" max="1" width="12.3518518518519" customWidth="1"/>
    <col min="2" max="2" width="40.3055555555556" customWidth="1"/>
    <col min="3" max="3" width="17.5" customWidth="1"/>
    <col min="4" max="4" width="18.0462962962963" customWidth="1"/>
    <col min="5" max="5" width="13.2962962962963" customWidth="1"/>
    <col min="6" max="6" width="9.76851851851852" customWidth="1"/>
  </cols>
  <sheetData>
    <row r="1" ht="14.3" customHeight="1" spans="1:5">
      <c r="A1" s="30" t="s">
        <v>32</v>
      </c>
      <c r="B1" s="11"/>
      <c r="C1" s="11"/>
      <c r="D1" s="11"/>
      <c r="E1" s="11"/>
    </row>
    <row r="2" ht="14.3" customHeight="1"/>
    <row r="3" ht="18.8" customHeight="1" spans="1:5">
      <c r="A3" s="81" t="s">
        <v>33</v>
      </c>
      <c r="B3" s="81"/>
      <c r="C3" s="81"/>
      <c r="D3" s="81"/>
      <c r="E3" s="81"/>
    </row>
    <row r="4" ht="17.3" customHeight="1" spans="1:5">
      <c r="A4" s="81"/>
      <c r="B4" s="81"/>
      <c r="C4" s="81"/>
      <c r="D4" s="81"/>
      <c r="E4" s="81"/>
    </row>
    <row r="5" ht="14.3" customHeight="1" spans="1:5">
      <c r="A5" s="11"/>
      <c r="B5" s="11"/>
      <c r="C5" s="11"/>
      <c r="D5" s="11"/>
      <c r="E5" s="11"/>
    </row>
    <row r="6" ht="18.05" customHeight="1" spans="1:5">
      <c r="A6" s="11"/>
      <c r="B6" s="11"/>
      <c r="C6" s="11"/>
      <c r="D6" s="11"/>
      <c r="E6" s="62" t="s">
        <v>7</v>
      </c>
    </row>
    <row r="7" ht="30.15" customHeight="1" spans="1:5">
      <c r="A7" s="78" t="s">
        <v>34</v>
      </c>
      <c r="B7" s="78"/>
      <c r="C7" s="78" t="s">
        <v>35</v>
      </c>
      <c r="D7" s="78"/>
      <c r="E7" s="78"/>
    </row>
    <row r="8" ht="25.6" customHeight="1" spans="1:5">
      <c r="A8" s="78" t="s">
        <v>36</v>
      </c>
      <c r="B8" s="78" t="s">
        <v>37</v>
      </c>
      <c r="C8" s="78" t="s">
        <v>38</v>
      </c>
      <c r="D8" s="78" t="s">
        <v>39</v>
      </c>
      <c r="E8" s="78" t="s">
        <v>40</v>
      </c>
    </row>
    <row r="9" ht="19.55" customHeight="1" spans="1:5">
      <c r="A9" s="82" t="s">
        <v>12</v>
      </c>
      <c r="B9" s="82"/>
      <c r="C9" s="83">
        <f>C10+C15+C19+C22</f>
        <v>1646.63</v>
      </c>
      <c r="D9" s="83">
        <f>D10+D15+D19+D22</f>
        <v>1350.63</v>
      </c>
      <c r="E9" s="83">
        <f>E10+E15+E19+E22</f>
        <v>296</v>
      </c>
    </row>
    <row r="10" ht="17.3" customHeight="1" spans="1:5">
      <c r="A10" s="49" t="s">
        <v>41</v>
      </c>
      <c r="B10" s="50" t="s">
        <v>19</v>
      </c>
      <c r="C10" s="51">
        <v>180.88</v>
      </c>
      <c r="D10" s="51">
        <v>180.88</v>
      </c>
      <c r="E10" s="51"/>
    </row>
    <row r="11" ht="15.05" customHeight="1" spans="1:5">
      <c r="A11" s="52" t="s">
        <v>42</v>
      </c>
      <c r="B11" s="53" t="s">
        <v>43</v>
      </c>
      <c r="C11" s="51">
        <v>180.88</v>
      </c>
      <c r="D11" s="51">
        <v>180.88</v>
      </c>
      <c r="E11" s="51"/>
    </row>
    <row r="12" ht="16.55" customHeight="1" spans="1:5">
      <c r="A12" s="54" t="s">
        <v>44</v>
      </c>
      <c r="B12" s="55" t="s">
        <v>45</v>
      </c>
      <c r="C12" s="51">
        <v>73.05</v>
      </c>
      <c r="D12" s="51">
        <v>73.05</v>
      </c>
      <c r="E12" s="51"/>
    </row>
    <row r="13" ht="16.55" customHeight="1" spans="1:5">
      <c r="A13" s="54" t="s">
        <v>46</v>
      </c>
      <c r="B13" s="55" t="s">
        <v>47</v>
      </c>
      <c r="C13" s="51">
        <v>36.53</v>
      </c>
      <c r="D13" s="51">
        <v>36.53</v>
      </c>
      <c r="E13" s="51"/>
    </row>
    <row r="14" ht="16.55" customHeight="1" spans="1:5">
      <c r="A14" s="54" t="s">
        <v>48</v>
      </c>
      <c r="B14" s="55" t="s">
        <v>49</v>
      </c>
      <c r="C14" s="51">
        <v>71.3</v>
      </c>
      <c r="D14" s="51">
        <v>71.3</v>
      </c>
      <c r="E14" s="51"/>
    </row>
    <row r="15" ht="16.55" customHeight="1" spans="1:5">
      <c r="A15" s="49" t="s">
        <v>50</v>
      </c>
      <c r="B15" s="50" t="s">
        <v>21</v>
      </c>
      <c r="C15" s="51">
        <v>61.46</v>
      </c>
      <c r="D15" s="51">
        <v>61.46</v>
      </c>
      <c r="E15" s="51"/>
    </row>
    <row r="16" ht="17.3" customHeight="1" spans="1:5">
      <c r="A16" s="52" t="s">
        <v>51</v>
      </c>
      <c r="B16" s="53" t="s">
        <v>52</v>
      </c>
      <c r="C16" s="51">
        <v>61.46</v>
      </c>
      <c r="D16" s="51">
        <v>61.46</v>
      </c>
      <c r="E16" s="51"/>
    </row>
    <row r="17" ht="15.05" customHeight="1" spans="1:5">
      <c r="A17" s="54" t="s">
        <v>53</v>
      </c>
      <c r="B17" s="55" t="s">
        <v>54</v>
      </c>
      <c r="C17" s="51">
        <v>36.56</v>
      </c>
      <c r="D17" s="51">
        <v>36.56</v>
      </c>
      <c r="E17" s="51"/>
    </row>
    <row r="18" ht="16.55" customHeight="1" spans="1:5">
      <c r="A18" s="54" t="s">
        <v>55</v>
      </c>
      <c r="B18" s="55" t="s">
        <v>56</v>
      </c>
      <c r="C18" s="51">
        <v>24.9</v>
      </c>
      <c r="D18" s="51">
        <v>24.9</v>
      </c>
      <c r="E18" s="51"/>
    </row>
    <row r="19" ht="16.55" customHeight="1" spans="1:5">
      <c r="A19" s="49" t="s">
        <v>57</v>
      </c>
      <c r="B19" s="50" t="s">
        <v>23</v>
      </c>
      <c r="C19" s="51">
        <v>54.79</v>
      </c>
      <c r="D19" s="51">
        <v>54.79</v>
      </c>
      <c r="E19" s="51"/>
    </row>
    <row r="20" ht="16.55" customHeight="1" spans="1:5">
      <c r="A20" s="52" t="s">
        <v>58</v>
      </c>
      <c r="B20" s="53" t="s">
        <v>59</v>
      </c>
      <c r="C20" s="51">
        <v>54.79</v>
      </c>
      <c r="D20" s="51">
        <v>54.79</v>
      </c>
      <c r="E20" s="51"/>
    </row>
    <row r="21" ht="17.3" customHeight="1" spans="1:5">
      <c r="A21" s="54" t="s">
        <v>60</v>
      </c>
      <c r="B21" s="55" t="s">
        <v>61</v>
      </c>
      <c r="C21" s="51">
        <v>54.79</v>
      </c>
      <c r="D21" s="51">
        <v>54.79</v>
      </c>
      <c r="E21" s="51"/>
    </row>
    <row r="22" ht="15.05" customHeight="1" spans="1:5">
      <c r="A22" s="49" t="s">
        <v>62</v>
      </c>
      <c r="B22" s="50" t="s">
        <v>24</v>
      </c>
      <c r="C22" s="51">
        <v>1349.5</v>
      </c>
      <c r="D22" s="51">
        <v>1053.5</v>
      </c>
      <c r="E22" s="51">
        <v>296</v>
      </c>
    </row>
    <row r="23" ht="16.55" customHeight="1" spans="1:5">
      <c r="A23" s="52" t="s">
        <v>63</v>
      </c>
      <c r="B23" s="53" t="s">
        <v>64</v>
      </c>
      <c r="C23" s="51">
        <v>1349.5</v>
      </c>
      <c r="D23" s="51">
        <v>1053.5</v>
      </c>
      <c r="E23" s="51">
        <v>296</v>
      </c>
    </row>
    <row r="24" ht="17.3" customHeight="1" spans="1:5">
      <c r="A24" s="54" t="s">
        <v>65</v>
      </c>
      <c r="B24" s="55" t="s">
        <v>66</v>
      </c>
      <c r="C24" s="51">
        <v>610.88</v>
      </c>
      <c r="D24" s="51">
        <v>610.88</v>
      </c>
      <c r="E24" s="51"/>
    </row>
    <row r="25" ht="15.05" customHeight="1" spans="1:5">
      <c r="A25" s="54" t="s">
        <v>67</v>
      </c>
      <c r="B25" s="55" t="s">
        <v>68</v>
      </c>
      <c r="C25" s="51">
        <v>296</v>
      </c>
      <c r="D25" s="51"/>
      <c r="E25" s="51">
        <v>296</v>
      </c>
    </row>
    <row r="26" ht="16.55" customHeight="1" spans="1:5">
      <c r="A26" s="54" t="s">
        <v>69</v>
      </c>
      <c r="B26" s="55" t="s">
        <v>70</v>
      </c>
      <c r="C26" s="51">
        <v>442.62</v>
      </c>
      <c r="D26" s="51">
        <v>442.62</v>
      </c>
      <c r="E26" s="51"/>
    </row>
    <row r="27" ht="20.35" customHeight="1" spans="1:5">
      <c r="A27" s="84"/>
      <c r="B27" s="11"/>
      <c r="C27" s="11"/>
      <c r="D27" s="11"/>
      <c r="E27" s="11"/>
    </row>
  </sheetData>
  <mergeCells count="4">
    <mergeCell ref="A7:B7"/>
    <mergeCell ref="C7:E7"/>
    <mergeCell ref="A9:B9"/>
    <mergeCell ref="A3:E4"/>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A1" sqref="A$1:A$1048576"/>
    </sheetView>
  </sheetViews>
  <sheetFormatPr defaultColWidth="9" defaultRowHeight="14.4" outlineLevelCol="4"/>
  <cols>
    <col min="1" max="1" width="12.75" customWidth="1"/>
    <col min="2" max="2" width="36.1018518518519" customWidth="1"/>
    <col min="3" max="3" width="17.1018518518519" customWidth="1"/>
    <col min="4" max="4" width="16.5555555555556" customWidth="1"/>
    <col min="5" max="5" width="17.5" customWidth="1"/>
    <col min="6" max="6" width="9.76851851851852" customWidth="1"/>
  </cols>
  <sheetData>
    <row r="1" ht="15.8" customHeight="1" spans="1:5">
      <c r="A1" s="79" t="s">
        <v>71</v>
      </c>
      <c r="B1" s="70"/>
      <c r="C1" s="70"/>
      <c r="D1" s="70"/>
      <c r="E1" s="70"/>
    </row>
    <row r="2" ht="14.3" customHeight="1"/>
    <row r="3" ht="14.3" customHeight="1" spans="1:5">
      <c r="A3" s="71" t="s">
        <v>72</v>
      </c>
      <c r="B3" s="71"/>
      <c r="C3" s="71"/>
      <c r="D3" s="71"/>
      <c r="E3" s="71"/>
    </row>
    <row r="4" ht="14.3" customHeight="1" spans="1:5">
      <c r="A4" s="71"/>
      <c r="B4" s="71"/>
      <c r="C4" s="71"/>
      <c r="D4" s="71"/>
      <c r="E4" s="71"/>
    </row>
    <row r="5" ht="14.3" customHeight="1" spans="1:5">
      <c r="A5" s="80" t="s">
        <v>73</v>
      </c>
      <c r="B5" s="80"/>
      <c r="C5" s="80"/>
      <c r="D5" s="80"/>
      <c r="E5" s="80"/>
    </row>
    <row r="6" ht="17.3" customHeight="1" spans="1:5">
      <c r="A6" s="70"/>
      <c r="B6" s="70"/>
      <c r="C6" s="70"/>
      <c r="D6" s="70"/>
      <c r="E6" s="62" t="s">
        <v>7</v>
      </c>
    </row>
    <row r="7" ht="31.65" customHeight="1" spans="1:5">
      <c r="A7" s="72" t="s">
        <v>74</v>
      </c>
      <c r="B7" s="72"/>
      <c r="C7" s="72" t="s">
        <v>75</v>
      </c>
      <c r="D7" s="72"/>
      <c r="E7" s="72"/>
    </row>
    <row r="8" ht="24.1" customHeight="1" spans="1:5">
      <c r="A8" s="72" t="s">
        <v>76</v>
      </c>
      <c r="B8" s="72" t="s">
        <v>37</v>
      </c>
      <c r="C8" s="72" t="s">
        <v>77</v>
      </c>
      <c r="D8" s="72" t="s">
        <v>78</v>
      </c>
      <c r="E8" s="72" t="s">
        <v>79</v>
      </c>
    </row>
    <row r="9" ht="17.3" customHeight="1" spans="1:5">
      <c r="A9" s="73" t="s">
        <v>12</v>
      </c>
      <c r="B9" s="73"/>
      <c r="C9" s="74">
        <f>C10+C22+C40</f>
        <v>1350.63</v>
      </c>
      <c r="D9" s="74">
        <f>D10+D40</f>
        <v>1050.21</v>
      </c>
      <c r="E9" s="74">
        <f>E22</f>
        <v>300.42</v>
      </c>
    </row>
    <row r="10" ht="17.3" customHeight="1" spans="1:5">
      <c r="A10" s="52" t="s">
        <v>80</v>
      </c>
      <c r="B10" s="53" t="s">
        <v>81</v>
      </c>
      <c r="C10" s="75">
        <v>975.31</v>
      </c>
      <c r="D10" s="75">
        <v>975.31</v>
      </c>
      <c r="E10" s="75"/>
    </row>
    <row r="11" ht="16.55" customHeight="1" spans="1:5">
      <c r="A11" s="54" t="s">
        <v>82</v>
      </c>
      <c r="B11" s="55" t="s">
        <v>83</v>
      </c>
      <c r="C11" s="75">
        <v>230.52</v>
      </c>
      <c r="D11" s="75">
        <v>230.52</v>
      </c>
      <c r="E11" s="75"/>
    </row>
    <row r="12" ht="16.55" customHeight="1" spans="1:5">
      <c r="A12" s="54" t="s">
        <v>84</v>
      </c>
      <c r="B12" s="55" t="s">
        <v>85</v>
      </c>
      <c r="C12" s="75">
        <v>118.69</v>
      </c>
      <c r="D12" s="75">
        <v>118.69</v>
      </c>
      <c r="E12" s="75"/>
    </row>
    <row r="13" ht="16.55" customHeight="1" spans="1:5">
      <c r="A13" s="54" t="s">
        <v>86</v>
      </c>
      <c r="B13" s="55" t="s">
        <v>87</v>
      </c>
      <c r="C13" s="75">
        <v>18.67</v>
      </c>
      <c r="D13" s="75">
        <v>18.67</v>
      </c>
      <c r="E13" s="75"/>
    </row>
    <row r="14" ht="16.55" customHeight="1" spans="1:5">
      <c r="A14" s="54" t="s">
        <v>88</v>
      </c>
      <c r="B14" s="55" t="s">
        <v>89</v>
      </c>
      <c r="C14" s="75">
        <v>88.7</v>
      </c>
      <c r="D14" s="75">
        <v>88.7</v>
      </c>
      <c r="E14" s="75"/>
    </row>
    <row r="15" ht="16.55" customHeight="1" spans="1:5">
      <c r="A15" s="54" t="s">
        <v>90</v>
      </c>
      <c r="B15" s="55" t="s">
        <v>91</v>
      </c>
      <c r="C15" s="75">
        <v>73.05</v>
      </c>
      <c r="D15" s="75">
        <v>73.05</v>
      </c>
      <c r="E15" s="75"/>
    </row>
    <row r="16" ht="16.55" customHeight="1" spans="1:5">
      <c r="A16" s="54" t="s">
        <v>92</v>
      </c>
      <c r="B16" s="55" t="s">
        <v>93</v>
      </c>
      <c r="C16" s="75">
        <v>36.53</v>
      </c>
      <c r="D16" s="75">
        <v>36.53</v>
      </c>
      <c r="E16" s="75"/>
    </row>
    <row r="17" ht="16.55" customHeight="1" spans="1:5">
      <c r="A17" s="54" t="s">
        <v>94</v>
      </c>
      <c r="B17" s="55" t="s">
        <v>95</v>
      </c>
      <c r="C17" s="75">
        <v>45.66</v>
      </c>
      <c r="D17" s="75">
        <v>45.66</v>
      </c>
      <c r="E17" s="75"/>
    </row>
    <row r="18" ht="16.55" customHeight="1" spans="1:5">
      <c r="A18" s="54" t="s">
        <v>96</v>
      </c>
      <c r="B18" s="55" t="s">
        <v>97</v>
      </c>
      <c r="C18" s="75">
        <v>2.28</v>
      </c>
      <c r="D18" s="75">
        <v>2.28</v>
      </c>
      <c r="E18" s="75"/>
    </row>
    <row r="19" ht="16.55" customHeight="1" spans="1:5">
      <c r="A19" s="54" t="s">
        <v>98</v>
      </c>
      <c r="B19" s="55" t="s">
        <v>99</v>
      </c>
      <c r="C19" s="75">
        <v>54.79</v>
      </c>
      <c r="D19" s="75">
        <v>54.79</v>
      </c>
      <c r="E19" s="75"/>
    </row>
    <row r="20" ht="16.55" customHeight="1" spans="1:5">
      <c r="A20" s="54" t="s">
        <v>100</v>
      </c>
      <c r="B20" s="55" t="s">
        <v>101</v>
      </c>
      <c r="C20" s="75">
        <v>15.8</v>
      </c>
      <c r="D20" s="75">
        <v>15.8</v>
      </c>
      <c r="E20" s="75"/>
    </row>
    <row r="21" ht="17.3" customHeight="1" spans="1:5">
      <c r="A21" s="54" t="s">
        <v>102</v>
      </c>
      <c r="B21" s="55" t="s">
        <v>103</v>
      </c>
      <c r="C21" s="75">
        <v>290.62</v>
      </c>
      <c r="D21" s="75">
        <v>290.62</v>
      </c>
      <c r="E21" s="75"/>
    </row>
    <row r="22" ht="16.55" customHeight="1" spans="1:5">
      <c r="A22" s="52" t="s">
        <v>104</v>
      </c>
      <c r="B22" s="53" t="s">
        <v>105</v>
      </c>
      <c r="C22" s="75">
        <v>300.42</v>
      </c>
      <c r="D22" s="75"/>
      <c r="E22" s="75">
        <v>300.42</v>
      </c>
    </row>
    <row r="23" ht="16.55" customHeight="1" spans="1:5">
      <c r="A23" s="54" t="s">
        <v>106</v>
      </c>
      <c r="B23" s="55" t="s">
        <v>107</v>
      </c>
      <c r="C23" s="75">
        <v>27</v>
      </c>
      <c r="D23" s="75"/>
      <c r="E23" s="75">
        <v>27</v>
      </c>
    </row>
    <row r="24" ht="16.55" customHeight="1" spans="1:5">
      <c r="A24" s="54" t="s">
        <v>108</v>
      </c>
      <c r="B24" s="55" t="s">
        <v>109</v>
      </c>
      <c r="C24" s="75">
        <v>3.8</v>
      </c>
      <c r="D24" s="75"/>
      <c r="E24" s="75">
        <v>3.8</v>
      </c>
    </row>
    <row r="25" ht="16.55" customHeight="1" spans="1:5">
      <c r="A25" s="54" t="s">
        <v>110</v>
      </c>
      <c r="B25" s="55" t="s">
        <v>111</v>
      </c>
      <c r="C25" s="75">
        <v>3.7</v>
      </c>
      <c r="D25" s="75"/>
      <c r="E25" s="75">
        <v>3.7</v>
      </c>
    </row>
    <row r="26" ht="16.55" customHeight="1" spans="1:5">
      <c r="A26" s="54" t="s">
        <v>112</v>
      </c>
      <c r="B26" s="55" t="s">
        <v>113</v>
      </c>
      <c r="C26" s="75">
        <v>6.5</v>
      </c>
      <c r="D26" s="75"/>
      <c r="E26" s="75">
        <v>6.5</v>
      </c>
    </row>
    <row r="27" ht="16.55" customHeight="1" spans="1:5">
      <c r="A27" s="54" t="s">
        <v>114</v>
      </c>
      <c r="B27" s="55" t="s">
        <v>115</v>
      </c>
      <c r="C27" s="75">
        <v>28</v>
      </c>
      <c r="D27" s="75"/>
      <c r="E27" s="75">
        <v>28</v>
      </c>
    </row>
    <row r="28" ht="16.55" customHeight="1" spans="1:5">
      <c r="A28" s="54" t="s">
        <v>116</v>
      </c>
      <c r="B28" s="55" t="s">
        <v>117</v>
      </c>
      <c r="C28" s="75">
        <v>5.7</v>
      </c>
      <c r="D28" s="75"/>
      <c r="E28" s="75">
        <v>5.7</v>
      </c>
    </row>
    <row r="29" ht="16.55" customHeight="1" spans="1:5">
      <c r="A29" s="54" t="s">
        <v>118</v>
      </c>
      <c r="B29" s="55" t="s">
        <v>119</v>
      </c>
      <c r="C29" s="75">
        <v>90</v>
      </c>
      <c r="D29" s="75"/>
      <c r="E29" s="75">
        <v>90</v>
      </c>
    </row>
    <row r="30" ht="16.55" customHeight="1" spans="1:5">
      <c r="A30" s="54" t="s">
        <v>120</v>
      </c>
      <c r="B30" s="55" t="s">
        <v>121</v>
      </c>
      <c r="C30" s="75">
        <v>3</v>
      </c>
      <c r="D30" s="75"/>
      <c r="E30" s="75">
        <v>3</v>
      </c>
    </row>
    <row r="31" ht="16.55" customHeight="1" spans="1:5">
      <c r="A31" s="54" t="s">
        <v>122</v>
      </c>
      <c r="B31" s="55" t="s">
        <v>123</v>
      </c>
      <c r="C31" s="75">
        <v>2.7</v>
      </c>
      <c r="D31" s="75"/>
      <c r="E31" s="75">
        <v>2.7</v>
      </c>
    </row>
    <row r="32" ht="16.55" customHeight="1" spans="1:5">
      <c r="A32" s="54" t="s">
        <v>124</v>
      </c>
      <c r="B32" s="55" t="s">
        <v>125</v>
      </c>
      <c r="C32" s="75">
        <v>5.46</v>
      </c>
      <c r="D32" s="75"/>
      <c r="E32" s="75">
        <v>5.46</v>
      </c>
    </row>
    <row r="33" ht="16.55" customHeight="1" spans="1:5">
      <c r="A33" s="54" t="s">
        <v>126</v>
      </c>
      <c r="B33" s="55" t="s">
        <v>127</v>
      </c>
      <c r="C33" s="75">
        <v>2</v>
      </c>
      <c r="D33" s="75"/>
      <c r="E33" s="75">
        <v>2</v>
      </c>
    </row>
    <row r="34" ht="16.55" customHeight="1" spans="1:5">
      <c r="A34" s="54" t="s">
        <v>128</v>
      </c>
      <c r="B34" s="55" t="s">
        <v>129</v>
      </c>
      <c r="C34" s="75">
        <v>37.5</v>
      </c>
      <c r="D34" s="75"/>
      <c r="E34" s="75">
        <v>37.5</v>
      </c>
    </row>
    <row r="35" ht="16.55" customHeight="1" spans="1:5">
      <c r="A35" s="54" t="s">
        <v>130</v>
      </c>
      <c r="B35" s="55" t="s">
        <v>131</v>
      </c>
      <c r="C35" s="75">
        <v>4.61</v>
      </c>
      <c r="D35" s="75"/>
      <c r="E35" s="75">
        <v>4.61</v>
      </c>
    </row>
    <row r="36" ht="16.55" customHeight="1" spans="1:5">
      <c r="A36" s="54" t="s">
        <v>132</v>
      </c>
      <c r="B36" s="55" t="s">
        <v>133</v>
      </c>
      <c r="C36" s="75">
        <v>11.79</v>
      </c>
      <c r="D36" s="75"/>
      <c r="E36" s="75">
        <v>11.79</v>
      </c>
    </row>
    <row r="37" ht="16.55" customHeight="1" spans="1:5">
      <c r="A37" s="54" t="s">
        <v>134</v>
      </c>
      <c r="B37" s="55" t="s">
        <v>135</v>
      </c>
      <c r="C37" s="75">
        <v>27</v>
      </c>
      <c r="D37" s="75"/>
      <c r="E37" s="75">
        <v>27</v>
      </c>
    </row>
    <row r="38" ht="16.55" customHeight="1" spans="1:5">
      <c r="A38" s="54" t="s">
        <v>136</v>
      </c>
      <c r="B38" s="55" t="s">
        <v>137</v>
      </c>
      <c r="C38" s="75">
        <v>28.2</v>
      </c>
      <c r="D38" s="75"/>
      <c r="E38" s="75">
        <v>28.2</v>
      </c>
    </row>
    <row r="39" ht="16.55" customHeight="1" spans="1:5">
      <c r="A39" s="54" t="s">
        <v>138</v>
      </c>
      <c r="B39" s="55" t="s">
        <v>139</v>
      </c>
      <c r="C39" s="75">
        <v>13.46</v>
      </c>
      <c r="D39" s="75"/>
      <c r="E39" s="75">
        <v>13.46</v>
      </c>
    </row>
    <row r="40" ht="16.55" customHeight="1" spans="1:5">
      <c r="A40" s="52" t="s">
        <v>140</v>
      </c>
      <c r="B40" s="53" t="s">
        <v>141</v>
      </c>
      <c r="C40" s="75">
        <v>74.9</v>
      </c>
      <c r="D40" s="75">
        <v>74.9</v>
      </c>
      <c r="E40" s="75"/>
    </row>
    <row r="41" ht="17.3" customHeight="1" spans="1:5">
      <c r="A41" s="54" t="s">
        <v>142</v>
      </c>
      <c r="B41" s="55" t="s">
        <v>143</v>
      </c>
      <c r="C41" s="75">
        <v>74.9</v>
      </c>
      <c r="D41" s="75">
        <v>74.9</v>
      </c>
      <c r="E41" s="75"/>
    </row>
  </sheetData>
  <mergeCells count="5">
    <mergeCell ref="A5:E5"/>
    <mergeCell ref="A7:B7"/>
    <mergeCell ref="C7:E7"/>
    <mergeCell ref="A9:B9"/>
    <mergeCell ref="A3:E4"/>
  </mergeCells>
  <printOptions horizontalCentered="1"/>
  <pageMargins left="0.0777777777777778" right="0.0777777777777778" top="0.391666666666667" bottom="0.0777777777777778"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A$1048576"/>
    </sheetView>
  </sheetViews>
  <sheetFormatPr defaultColWidth="9" defaultRowHeight="14.4" outlineLevelCol="5"/>
  <cols>
    <col min="1" max="1" width="19.1296296296296" customWidth="1"/>
    <col min="2" max="2" width="20.212962962963" customWidth="1"/>
    <col min="3" max="3" width="13.1574074074074" customWidth="1"/>
    <col min="4" max="4" width="16.287037037037" customWidth="1"/>
    <col min="5" max="5" width="17.1018518518519" customWidth="1"/>
    <col min="6" max="6" width="16.0092592592593" customWidth="1"/>
    <col min="7" max="7" width="9.76851851851852" customWidth="1"/>
  </cols>
  <sheetData>
    <row r="1" ht="14.3" customHeight="1" spans="1:1">
      <c r="A1" s="11" t="s">
        <v>144</v>
      </c>
    </row>
    <row r="2" ht="14.3" customHeight="1" spans="1:6">
      <c r="A2" s="43" t="s">
        <v>145</v>
      </c>
      <c r="B2" s="43"/>
      <c r="C2" s="43"/>
      <c r="D2" s="43"/>
      <c r="E2" s="43"/>
      <c r="F2" s="43"/>
    </row>
    <row r="3" ht="14.3" customHeight="1" spans="1:6">
      <c r="A3" s="43"/>
      <c r="B3" s="43"/>
      <c r="C3" s="43"/>
      <c r="D3" s="43"/>
      <c r="E3" s="43"/>
      <c r="F3" s="43"/>
    </row>
    <row r="4" ht="14.3" customHeight="1" spans="1:6">
      <c r="A4" s="43"/>
      <c r="B4" s="43"/>
      <c r="C4" s="43"/>
      <c r="D4" s="43"/>
      <c r="E4" s="43"/>
      <c r="F4" s="43"/>
    </row>
    <row r="5" ht="18.05" customHeight="1" spans="6:6">
      <c r="F5" s="62" t="s">
        <v>7</v>
      </c>
    </row>
    <row r="6" ht="33.9" customHeight="1" spans="1:6">
      <c r="A6" s="78" t="s">
        <v>35</v>
      </c>
      <c r="B6" s="78"/>
      <c r="C6" s="78"/>
      <c r="D6" s="78"/>
      <c r="E6" s="78"/>
      <c r="F6" s="78"/>
    </row>
    <row r="7" ht="31.65" customHeight="1" spans="1:6">
      <c r="A7" s="78" t="s">
        <v>12</v>
      </c>
      <c r="B7" s="78" t="s">
        <v>146</v>
      </c>
      <c r="C7" s="78" t="s">
        <v>147</v>
      </c>
      <c r="D7" s="78"/>
      <c r="E7" s="78"/>
      <c r="F7" s="78" t="s">
        <v>148</v>
      </c>
    </row>
    <row r="8" ht="31.65" customHeight="1" spans="1:6">
      <c r="A8" s="78"/>
      <c r="B8" s="78"/>
      <c r="C8" s="78" t="s">
        <v>38</v>
      </c>
      <c r="D8" s="78" t="s">
        <v>149</v>
      </c>
      <c r="E8" s="78" t="s">
        <v>150</v>
      </c>
      <c r="F8" s="78"/>
    </row>
    <row r="9" ht="22.6" customHeight="1" spans="1:6">
      <c r="A9" s="35">
        <v>29</v>
      </c>
      <c r="B9" s="35"/>
      <c r="C9" s="35">
        <v>27</v>
      </c>
      <c r="D9" s="35"/>
      <c r="E9" s="35">
        <v>27</v>
      </c>
      <c r="F9" s="35">
        <v>2</v>
      </c>
    </row>
  </sheetData>
  <mergeCells count="6">
    <mergeCell ref="A6:F6"/>
    <mergeCell ref="C7:E7"/>
    <mergeCell ref="A7:A8"/>
    <mergeCell ref="B7:B8"/>
    <mergeCell ref="F7:F8"/>
    <mergeCell ref="A2:F4"/>
  </mergeCells>
  <printOptions horizontalCentered="1"/>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K13" sqref="K13"/>
    </sheetView>
  </sheetViews>
  <sheetFormatPr defaultColWidth="9" defaultRowHeight="14.4" outlineLevelCol="4"/>
  <cols>
    <col min="1" max="1" width="11.537037037037" customWidth="1"/>
    <col min="2" max="2" width="36.5" customWidth="1"/>
    <col min="3" max="3" width="15.3333333333333" customWidth="1"/>
    <col min="4" max="4" width="14.7962962962963" customWidth="1"/>
    <col min="5" max="5" width="15.3333333333333" customWidth="1"/>
  </cols>
  <sheetData>
    <row r="1" ht="14.3" customHeight="1" spans="1:5">
      <c r="A1" s="69" t="s">
        <v>151</v>
      </c>
      <c r="B1" s="70"/>
      <c r="C1" s="70"/>
      <c r="D1" s="70"/>
      <c r="E1" s="70"/>
    </row>
    <row r="2" ht="14.3" customHeight="1"/>
    <row r="3" ht="21.85" customHeight="1" spans="1:5">
      <c r="A3" s="71" t="s">
        <v>152</v>
      </c>
      <c r="B3" s="71"/>
      <c r="C3" s="71"/>
      <c r="D3" s="71"/>
      <c r="E3" s="71"/>
    </row>
    <row r="4" ht="23.35" customHeight="1" spans="1:5">
      <c r="A4" s="71"/>
      <c r="B4" s="71"/>
      <c r="C4" s="71"/>
      <c r="D4" s="71"/>
      <c r="E4" s="71"/>
    </row>
    <row r="5" ht="14.3" customHeight="1" spans="1:5">
      <c r="A5" s="70"/>
      <c r="B5" s="70"/>
      <c r="C5" s="70"/>
      <c r="D5" s="70"/>
      <c r="E5" s="70"/>
    </row>
    <row r="6" ht="18.8" customHeight="1" spans="1:5">
      <c r="A6" s="70"/>
      <c r="B6" s="70"/>
      <c r="C6" s="70"/>
      <c r="D6" s="70"/>
      <c r="E6" s="62" t="s">
        <v>7</v>
      </c>
    </row>
    <row r="7" ht="29.35" customHeight="1" spans="1:5">
      <c r="A7" s="72" t="s">
        <v>36</v>
      </c>
      <c r="B7" s="72" t="s">
        <v>37</v>
      </c>
      <c r="C7" s="72" t="s">
        <v>153</v>
      </c>
      <c r="D7" s="72"/>
      <c r="E7" s="72"/>
    </row>
    <row r="8" ht="27.1" customHeight="1" spans="1:5">
      <c r="A8" s="72"/>
      <c r="B8" s="72"/>
      <c r="C8" s="72" t="s">
        <v>77</v>
      </c>
      <c r="D8" s="72" t="s">
        <v>39</v>
      </c>
      <c r="E8" s="72" t="s">
        <v>40</v>
      </c>
    </row>
    <row r="9" ht="18.05" customHeight="1" spans="1:5">
      <c r="A9" s="73" t="s">
        <v>12</v>
      </c>
      <c r="B9" s="73"/>
      <c r="C9" s="74"/>
      <c r="D9" s="74"/>
      <c r="E9" s="74"/>
    </row>
    <row r="10" ht="14.3" customHeight="1" spans="1:5">
      <c r="A10" s="54"/>
      <c r="B10" s="55"/>
      <c r="C10" s="75"/>
      <c r="D10" s="75"/>
      <c r="E10" s="75"/>
    </row>
    <row r="11" ht="14.3" customHeight="1" spans="1:5">
      <c r="A11" s="54" t="s">
        <v>154</v>
      </c>
      <c r="B11" s="55" t="s">
        <v>154</v>
      </c>
      <c r="C11" s="75"/>
      <c r="D11" s="75"/>
      <c r="E11" s="75"/>
    </row>
    <row r="12" ht="14.3" customHeight="1" spans="1:5">
      <c r="A12" s="54" t="s">
        <v>155</v>
      </c>
      <c r="B12" s="55" t="s">
        <v>155</v>
      </c>
      <c r="C12" s="75"/>
      <c r="D12" s="75"/>
      <c r="E12" s="75"/>
    </row>
    <row r="13" ht="19" customHeight="1" spans="1:5">
      <c r="A13" s="76" t="s">
        <v>156</v>
      </c>
      <c r="B13" s="77"/>
      <c r="C13" s="77"/>
      <c r="D13" s="77"/>
      <c r="E13" s="77"/>
    </row>
  </sheetData>
  <mergeCells count="6">
    <mergeCell ref="C7:E7"/>
    <mergeCell ref="A9:B9"/>
    <mergeCell ref="A13:E13"/>
    <mergeCell ref="A7:A8"/>
    <mergeCell ref="B7:B8"/>
    <mergeCell ref="A3:E4"/>
  </mergeCells>
  <printOptions horizontalCentered="1"/>
  <pageMargins left="0.0777777777777778" right="0.0777777777777778" top="0.391666666666667"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F11" sqref="F11"/>
    </sheetView>
  </sheetViews>
  <sheetFormatPr defaultColWidth="9" defaultRowHeight="14.4" outlineLevelCol="3"/>
  <cols>
    <col min="1" max="1" width="26.0555555555556" customWidth="1"/>
    <col min="2" max="2" width="16.8240740740741" customWidth="1"/>
    <col min="3" max="3" width="26.6018518518519" customWidth="1"/>
    <col min="4" max="4" width="17.3703703703704" customWidth="1"/>
    <col min="5" max="7" width="9.76851851851852" customWidth="1"/>
  </cols>
  <sheetData>
    <row r="1" ht="14.3" customHeight="1" spans="1:1">
      <c r="A1" s="30" t="s">
        <v>157</v>
      </c>
    </row>
    <row r="2" ht="14.3" customHeight="1"/>
    <row r="3" ht="14.3" customHeight="1" spans="1:4">
      <c r="A3" s="43" t="s">
        <v>158</v>
      </c>
      <c r="B3" s="43"/>
      <c r="C3" s="43"/>
      <c r="D3" s="43"/>
    </row>
    <row r="4" ht="14.3" customHeight="1" spans="1:4">
      <c r="A4" s="43"/>
      <c r="B4" s="43"/>
      <c r="C4" s="43"/>
      <c r="D4" s="43"/>
    </row>
    <row r="5" ht="14.3" customHeight="1"/>
    <row r="6" ht="20.35" customHeight="1" spans="4:4">
      <c r="D6" s="63" t="s">
        <v>7</v>
      </c>
    </row>
    <row r="7" ht="30.15" customHeight="1" spans="1:4">
      <c r="A7" s="64" t="s">
        <v>8</v>
      </c>
      <c r="B7" s="64"/>
      <c r="C7" s="64" t="s">
        <v>9</v>
      </c>
      <c r="D7" s="64"/>
    </row>
    <row r="8" ht="28.6" customHeight="1" spans="1:4">
      <c r="A8" s="64" t="s">
        <v>10</v>
      </c>
      <c r="B8" s="64" t="s">
        <v>11</v>
      </c>
      <c r="C8" s="64" t="s">
        <v>10</v>
      </c>
      <c r="D8" s="64" t="s">
        <v>11</v>
      </c>
    </row>
    <row r="9" ht="21.85" customHeight="1" spans="1:4">
      <c r="A9" s="65" t="s">
        <v>12</v>
      </c>
      <c r="B9" s="66">
        <v>1646.63</v>
      </c>
      <c r="C9" s="65" t="s">
        <v>12</v>
      </c>
      <c r="D9" s="66">
        <v>1646.63</v>
      </c>
    </row>
    <row r="10" ht="18.05" customHeight="1" spans="1:4">
      <c r="A10" s="67" t="s">
        <v>18</v>
      </c>
      <c r="B10" s="66">
        <v>1646.63</v>
      </c>
      <c r="C10" s="67" t="s">
        <v>19</v>
      </c>
      <c r="D10" s="66">
        <v>180.88</v>
      </c>
    </row>
    <row r="11" ht="18.05" customHeight="1" spans="1:4">
      <c r="A11" s="67" t="s">
        <v>20</v>
      </c>
      <c r="B11" s="66"/>
      <c r="C11" s="68" t="s">
        <v>21</v>
      </c>
      <c r="D11" s="66">
        <v>61.46</v>
      </c>
    </row>
    <row r="12" ht="18.05" customHeight="1" spans="1:4">
      <c r="A12" s="67" t="s">
        <v>22</v>
      </c>
      <c r="B12" s="66"/>
      <c r="C12" s="68" t="s">
        <v>23</v>
      </c>
      <c r="D12" s="66">
        <v>54.79</v>
      </c>
    </row>
    <row r="13" ht="18.05" customHeight="1" spans="1:4">
      <c r="A13" s="67" t="s">
        <v>159</v>
      </c>
      <c r="B13" s="66"/>
      <c r="C13" s="67" t="s">
        <v>24</v>
      </c>
      <c r="D13" s="66">
        <v>1349.5</v>
      </c>
    </row>
    <row r="14" ht="18.05" customHeight="1" spans="1:4">
      <c r="A14" s="67" t="s">
        <v>160</v>
      </c>
      <c r="B14" s="66"/>
      <c r="C14" s="67"/>
      <c r="D14" s="66"/>
    </row>
    <row r="15" ht="18.05" customHeight="1" spans="1:4">
      <c r="A15" s="67" t="s">
        <v>161</v>
      </c>
      <c r="B15" s="66"/>
      <c r="C15" s="67"/>
      <c r="D15" s="66"/>
    </row>
    <row r="16" ht="18.05" customHeight="1" spans="1:4">
      <c r="A16" s="67" t="s">
        <v>162</v>
      </c>
      <c r="B16" s="66"/>
      <c r="C16" s="67"/>
      <c r="D16" s="66"/>
    </row>
    <row r="17" ht="18.05" customHeight="1" spans="1:4">
      <c r="A17" s="67" t="s">
        <v>163</v>
      </c>
      <c r="B17" s="66"/>
      <c r="C17" s="67"/>
      <c r="D17" s="66"/>
    </row>
    <row r="18" ht="18.05" customHeight="1" spans="1:4">
      <c r="A18" s="67" t="s">
        <v>164</v>
      </c>
      <c r="B18" s="66"/>
      <c r="C18" s="67"/>
      <c r="D18" s="66"/>
    </row>
  </sheetData>
  <mergeCells count="3">
    <mergeCell ref="A7:B7"/>
    <mergeCell ref="C7:D7"/>
    <mergeCell ref="A3:D4"/>
  </mergeCells>
  <printOptions horizontalCentered="1"/>
  <pageMargins left="0.0777777777777778" right="0.0777777777777778" top="0.391666666666667" bottom="0.0777777777777778"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opLeftCell="A7" workbookViewId="0">
      <selection activeCell="A7" sqref="A$1:A$1048576"/>
    </sheetView>
  </sheetViews>
  <sheetFormatPr defaultColWidth="9" defaultRowHeight="14.4"/>
  <cols>
    <col min="1" max="1" width="10.0462962962963" customWidth="1"/>
    <col min="2" max="2" width="29.9907407407407" customWidth="1"/>
    <col min="3" max="12" width="10.25" customWidth="1"/>
    <col min="13" max="13" width="9.76851851851852" customWidth="1"/>
  </cols>
  <sheetData>
    <row r="1" ht="14.3" customHeight="1" spans="1:1">
      <c r="A1" s="30" t="s">
        <v>165</v>
      </c>
    </row>
    <row r="2" ht="14.3" customHeight="1"/>
    <row r="3" ht="14.3" customHeight="1" spans="1:12">
      <c r="A3" s="56" t="s">
        <v>166</v>
      </c>
      <c r="B3" s="56"/>
      <c r="C3" s="56"/>
      <c r="D3" s="56"/>
      <c r="E3" s="56"/>
      <c r="F3" s="56"/>
      <c r="G3" s="56"/>
      <c r="H3" s="56"/>
      <c r="I3" s="56"/>
      <c r="J3" s="56"/>
      <c r="K3" s="56"/>
      <c r="L3" s="56"/>
    </row>
    <row r="4" ht="14.3" customHeight="1" spans="1:12">
      <c r="A4" s="56"/>
      <c r="B4" s="56"/>
      <c r="C4" s="56"/>
      <c r="D4" s="56"/>
      <c r="E4" s="56"/>
      <c r="F4" s="56"/>
      <c r="G4" s="56"/>
      <c r="H4" s="56"/>
      <c r="I4" s="56"/>
      <c r="J4" s="56"/>
      <c r="K4" s="56"/>
      <c r="L4" s="56"/>
    </row>
    <row r="5" ht="14.3" customHeight="1"/>
    <row r="6" ht="19.55" customHeight="1" spans="12:12">
      <c r="L6" s="62" t="s">
        <v>7</v>
      </c>
    </row>
    <row r="7" ht="31.65" customHeight="1" spans="1:12">
      <c r="A7" s="57" t="s">
        <v>167</v>
      </c>
      <c r="B7" s="57"/>
      <c r="C7" s="57" t="s">
        <v>77</v>
      </c>
      <c r="D7" s="58" t="s">
        <v>168</v>
      </c>
      <c r="E7" s="58" t="s">
        <v>169</v>
      </c>
      <c r="F7" s="58" t="s">
        <v>170</v>
      </c>
      <c r="G7" s="58" t="s">
        <v>171</v>
      </c>
      <c r="H7" s="58" t="s">
        <v>172</v>
      </c>
      <c r="I7" s="58" t="s">
        <v>173</v>
      </c>
      <c r="J7" s="58" t="s">
        <v>174</v>
      </c>
      <c r="K7" s="58" t="s">
        <v>175</v>
      </c>
      <c r="L7" s="58" t="s">
        <v>176</v>
      </c>
    </row>
    <row r="8" ht="26.35" customHeight="1" spans="1:12">
      <c r="A8" s="57" t="s">
        <v>76</v>
      </c>
      <c r="B8" s="57" t="s">
        <v>37</v>
      </c>
      <c r="C8" s="57"/>
      <c r="D8" s="58"/>
      <c r="E8" s="58"/>
      <c r="F8" s="58"/>
      <c r="G8" s="58"/>
      <c r="H8" s="58"/>
      <c r="I8" s="58"/>
      <c r="J8" s="58"/>
      <c r="K8" s="58"/>
      <c r="L8" s="58"/>
    </row>
    <row r="9" ht="18.05" customHeight="1" spans="1:12">
      <c r="A9" s="59" t="s">
        <v>12</v>
      </c>
      <c r="B9" s="59"/>
      <c r="C9" s="60">
        <v>1646.63</v>
      </c>
      <c r="D9" s="60">
        <v>1646.63</v>
      </c>
      <c r="E9" s="60"/>
      <c r="F9" s="60"/>
      <c r="G9" s="60"/>
      <c r="H9" s="60"/>
      <c r="I9" s="60"/>
      <c r="J9" s="60"/>
      <c r="K9" s="60"/>
      <c r="L9" s="60"/>
    </row>
    <row r="10" ht="18.05" customHeight="1" spans="1:12">
      <c r="A10" s="49" t="s">
        <v>41</v>
      </c>
      <c r="B10" s="50" t="s">
        <v>19</v>
      </c>
      <c r="C10" s="51">
        <v>180.88</v>
      </c>
      <c r="D10" s="51">
        <v>180.88</v>
      </c>
      <c r="E10" s="61"/>
      <c r="F10" s="61"/>
      <c r="G10" s="61"/>
      <c r="H10" s="61"/>
      <c r="I10" s="61"/>
      <c r="J10" s="61"/>
      <c r="K10" s="61"/>
      <c r="L10" s="61"/>
    </row>
    <row r="11" ht="15.8" customHeight="1" spans="1:12">
      <c r="A11" s="52" t="s">
        <v>42</v>
      </c>
      <c r="B11" s="53" t="s">
        <v>43</v>
      </c>
      <c r="C11" s="51">
        <v>180.88</v>
      </c>
      <c r="D11" s="51">
        <v>180.88</v>
      </c>
      <c r="E11" s="61"/>
      <c r="F11" s="61"/>
      <c r="G11" s="61"/>
      <c r="H11" s="61"/>
      <c r="I11" s="61"/>
      <c r="J11" s="61"/>
      <c r="K11" s="61"/>
      <c r="L11" s="61"/>
    </row>
    <row r="12" ht="17.3" customHeight="1" spans="1:12">
      <c r="A12" s="54" t="s">
        <v>44</v>
      </c>
      <c r="B12" s="55" t="s">
        <v>45</v>
      </c>
      <c r="C12" s="51">
        <v>73.05</v>
      </c>
      <c r="D12" s="51">
        <v>73.05</v>
      </c>
      <c r="E12" s="61"/>
      <c r="F12" s="61"/>
      <c r="G12" s="61"/>
      <c r="H12" s="61"/>
      <c r="I12" s="61"/>
      <c r="J12" s="61"/>
      <c r="K12" s="61"/>
      <c r="L12" s="61"/>
    </row>
    <row r="13" ht="17.3" customHeight="1" spans="1:12">
      <c r="A13" s="54" t="s">
        <v>46</v>
      </c>
      <c r="B13" s="55" t="s">
        <v>47</v>
      </c>
      <c r="C13" s="51">
        <v>36.53</v>
      </c>
      <c r="D13" s="51">
        <v>36.53</v>
      </c>
      <c r="E13" s="61"/>
      <c r="F13" s="61"/>
      <c r="G13" s="61"/>
      <c r="H13" s="61"/>
      <c r="I13" s="61"/>
      <c r="J13" s="61"/>
      <c r="K13" s="61"/>
      <c r="L13" s="61"/>
    </row>
    <row r="14" ht="17.3" customHeight="1" spans="1:12">
      <c r="A14" s="54" t="s">
        <v>48</v>
      </c>
      <c r="B14" s="55" t="s">
        <v>49</v>
      </c>
      <c r="C14" s="51">
        <v>71.3</v>
      </c>
      <c r="D14" s="51">
        <v>71.3</v>
      </c>
      <c r="E14" s="61"/>
      <c r="F14" s="61"/>
      <c r="G14" s="61"/>
      <c r="H14" s="61"/>
      <c r="I14" s="61"/>
      <c r="J14" s="61"/>
      <c r="K14" s="61"/>
      <c r="L14" s="61"/>
    </row>
    <row r="15" ht="17.3" customHeight="1" spans="1:12">
      <c r="A15" s="49" t="s">
        <v>50</v>
      </c>
      <c r="B15" s="50" t="s">
        <v>21</v>
      </c>
      <c r="C15" s="51">
        <v>61.46</v>
      </c>
      <c r="D15" s="51">
        <v>61.46</v>
      </c>
      <c r="E15" s="61"/>
      <c r="F15" s="61"/>
      <c r="G15" s="61"/>
      <c r="H15" s="61"/>
      <c r="I15" s="61"/>
      <c r="J15" s="61"/>
      <c r="K15" s="61"/>
      <c r="L15" s="61"/>
    </row>
    <row r="16" ht="18.05" customHeight="1" spans="1:12">
      <c r="A16" s="52" t="s">
        <v>51</v>
      </c>
      <c r="B16" s="53" t="s">
        <v>52</v>
      </c>
      <c r="C16" s="51">
        <v>61.46</v>
      </c>
      <c r="D16" s="51">
        <v>61.46</v>
      </c>
      <c r="E16" s="61"/>
      <c r="F16" s="61"/>
      <c r="G16" s="61"/>
      <c r="H16" s="61"/>
      <c r="I16" s="61"/>
      <c r="J16" s="61"/>
      <c r="K16" s="61"/>
      <c r="L16" s="61"/>
    </row>
    <row r="17" ht="15.8" customHeight="1" spans="1:12">
      <c r="A17" s="54" t="s">
        <v>53</v>
      </c>
      <c r="B17" s="55" t="s">
        <v>54</v>
      </c>
      <c r="C17" s="51">
        <v>36.56</v>
      </c>
      <c r="D17" s="51">
        <v>36.56</v>
      </c>
      <c r="E17" s="61"/>
      <c r="F17" s="61"/>
      <c r="G17" s="61"/>
      <c r="H17" s="61"/>
      <c r="I17" s="61"/>
      <c r="J17" s="61"/>
      <c r="K17" s="61"/>
      <c r="L17" s="61"/>
    </row>
    <row r="18" ht="17.3" customHeight="1" spans="1:12">
      <c r="A18" s="54" t="s">
        <v>55</v>
      </c>
      <c r="B18" s="55" t="s">
        <v>56</v>
      </c>
      <c r="C18" s="51">
        <v>24.9</v>
      </c>
      <c r="D18" s="51">
        <v>24.9</v>
      </c>
      <c r="E18" s="61"/>
      <c r="F18" s="61"/>
      <c r="G18" s="61"/>
      <c r="H18" s="61"/>
      <c r="I18" s="61"/>
      <c r="J18" s="61"/>
      <c r="K18" s="61"/>
      <c r="L18" s="61"/>
    </row>
    <row r="19" ht="17.3" customHeight="1" spans="1:12">
      <c r="A19" s="49" t="s">
        <v>57</v>
      </c>
      <c r="B19" s="50" t="s">
        <v>23</v>
      </c>
      <c r="C19" s="51">
        <v>54.79</v>
      </c>
      <c r="D19" s="51">
        <v>54.79</v>
      </c>
      <c r="E19" s="61"/>
      <c r="F19" s="61"/>
      <c r="G19" s="61"/>
      <c r="H19" s="61"/>
      <c r="I19" s="61"/>
      <c r="J19" s="61"/>
      <c r="K19" s="61"/>
      <c r="L19" s="61"/>
    </row>
    <row r="20" ht="17.3" customHeight="1" spans="1:12">
      <c r="A20" s="52" t="s">
        <v>58</v>
      </c>
      <c r="B20" s="53" t="s">
        <v>59</v>
      </c>
      <c r="C20" s="51">
        <v>54.79</v>
      </c>
      <c r="D20" s="51">
        <v>54.79</v>
      </c>
      <c r="E20" s="61"/>
      <c r="F20" s="61"/>
      <c r="G20" s="61"/>
      <c r="H20" s="61"/>
      <c r="I20" s="61"/>
      <c r="J20" s="61"/>
      <c r="K20" s="61"/>
      <c r="L20" s="61"/>
    </row>
    <row r="21" ht="18.05" customHeight="1" spans="1:12">
      <c r="A21" s="54" t="s">
        <v>60</v>
      </c>
      <c r="B21" s="55" t="s">
        <v>61</v>
      </c>
      <c r="C21" s="51">
        <v>54.79</v>
      </c>
      <c r="D21" s="51">
        <v>54.79</v>
      </c>
      <c r="E21" s="61"/>
      <c r="F21" s="61"/>
      <c r="G21" s="61"/>
      <c r="H21" s="61"/>
      <c r="I21" s="61"/>
      <c r="J21" s="61"/>
      <c r="K21" s="61"/>
      <c r="L21" s="61"/>
    </row>
    <row r="22" ht="15.8" customHeight="1" spans="1:12">
      <c r="A22" s="49" t="s">
        <v>62</v>
      </c>
      <c r="B22" s="50" t="s">
        <v>24</v>
      </c>
      <c r="C22" s="51">
        <v>1349.5</v>
      </c>
      <c r="D22" s="51">
        <v>1349.5</v>
      </c>
      <c r="E22" s="61"/>
      <c r="F22" s="61"/>
      <c r="G22" s="61"/>
      <c r="H22" s="61"/>
      <c r="I22" s="61"/>
      <c r="J22" s="61"/>
      <c r="K22" s="61"/>
      <c r="L22" s="61"/>
    </row>
    <row r="23" ht="17.3" customHeight="1" spans="1:12">
      <c r="A23" s="52" t="s">
        <v>63</v>
      </c>
      <c r="B23" s="53" t="s">
        <v>64</v>
      </c>
      <c r="C23" s="51">
        <v>1349.5</v>
      </c>
      <c r="D23" s="51">
        <v>1349.5</v>
      </c>
      <c r="E23" s="61"/>
      <c r="F23" s="61"/>
      <c r="G23" s="61"/>
      <c r="H23" s="61"/>
      <c r="I23" s="61"/>
      <c r="J23" s="61"/>
      <c r="K23" s="61"/>
      <c r="L23" s="61"/>
    </row>
    <row r="24" ht="18.05" customHeight="1" spans="1:12">
      <c r="A24" s="54" t="s">
        <v>65</v>
      </c>
      <c r="B24" s="55" t="s">
        <v>66</v>
      </c>
      <c r="C24" s="51">
        <v>610.88</v>
      </c>
      <c r="D24" s="51">
        <v>610.88</v>
      </c>
      <c r="E24" s="61"/>
      <c r="F24" s="61"/>
      <c r="G24" s="61"/>
      <c r="H24" s="61"/>
      <c r="I24" s="61"/>
      <c r="J24" s="61"/>
      <c r="K24" s="61"/>
      <c r="L24" s="61"/>
    </row>
    <row r="25" ht="15.8" customHeight="1" spans="1:12">
      <c r="A25" s="54" t="s">
        <v>67</v>
      </c>
      <c r="B25" s="55" t="s">
        <v>68</v>
      </c>
      <c r="C25" s="51">
        <v>296</v>
      </c>
      <c r="D25" s="51">
        <v>296</v>
      </c>
      <c r="E25" s="61"/>
      <c r="F25" s="61"/>
      <c r="G25" s="61"/>
      <c r="H25" s="61"/>
      <c r="I25" s="61"/>
      <c r="J25" s="61"/>
      <c r="K25" s="61"/>
      <c r="L25" s="61"/>
    </row>
    <row r="26" ht="17.3" customHeight="1" spans="1:12">
      <c r="A26" s="54" t="s">
        <v>69</v>
      </c>
      <c r="B26" s="55" t="s">
        <v>70</v>
      </c>
      <c r="C26" s="51">
        <v>442.62</v>
      </c>
      <c r="D26" s="51">
        <v>442.62</v>
      </c>
      <c r="E26" s="61"/>
      <c r="F26" s="61"/>
      <c r="G26" s="61"/>
      <c r="H26" s="61"/>
      <c r="I26" s="61"/>
      <c r="J26" s="61"/>
      <c r="K26" s="61"/>
      <c r="L26" s="61"/>
    </row>
  </sheetData>
  <mergeCells count="13">
    <mergeCell ref="A7:B7"/>
    <mergeCell ref="A9:B9"/>
    <mergeCell ref="C7:C8"/>
    <mergeCell ref="D7:D8"/>
    <mergeCell ref="E7:E8"/>
    <mergeCell ref="F7:F8"/>
    <mergeCell ref="G7:G8"/>
    <mergeCell ref="H7:H8"/>
    <mergeCell ref="I7:I8"/>
    <mergeCell ref="J7:J8"/>
    <mergeCell ref="K7:K8"/>
    <mergeCell ref="L7:L8"/>
    <mergeCell ref="A3:L4"/>
  </mergeCells>
  <printOptions horizontalCentered="1"/>
  <pageMargins left="0.116666666666667" right="0.116666666666667" top="0.391666666666667"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4" workbookViewId="0">
      <selection activeCell="D18" sqref="D18"/>
    </sheetView>
  </sheetViews>
  <sheetFormatPr defaultColWidth="9" defaultRowHeight="14.4" outlineLevelCol="4"/>
  <cols>
    <col min="1" max="1" width="16.287037037037" customWidth="1"/>
    <col min="2" max="2" width="39.7777777777778" customWidth="1"/>
    <col min="3" max="3" width="17.9074074074074" customWidth="1"/>
    <col min="4" max="4" width="17.3703703703704" customWidth="1"/>
    <col min="5" max="5" width="15.462962962963" customWidth="1"/>
    <col min="6" max="6" width="9.76851851851852" customWidth="1"/>
  </cols>
  <sheetData>
    <row r="1" ht="14.3" customHeight="1" spans="1:1">
      <c r="A1" s="30" t="s">
        <v>177</v>
      </c>
    </row>
    <row r="2" ht="14.3" customHeight="1"/>
    <row r="3" ht="14.3" customHeight="1" spans="1:5">
      <c r="A3" s="43" t="s">
        <v>178</v>
      </c>
      <c r="B3" s="43"/>
      <c r="C3" s="43"/>
      <c r="D3" s="43"/>
      <c r="E3" s="43"/>
    </row>
    <row r="4" ht="14.3" customHeight="1" spans="1:5">
      <c r="A4" s="43"/>
      <c r="B4" s="43"/>
      <c r="C4" s="43"/>
      <c r="D4" s="43"/>
      <c r="E4" s="43"/>
    </row>
    <row r="5" ht="14.3" customHeight="1" spans="1:5">
      <c r="A5" s="44"/>
      <c r="B5" s="44"/>
      <c r="C5" s="44"/>
      <c r="D5" s="44"/>
      <c r="E5" s="44"/>
    </row>
    <row r="6" ht="16.55" customHeight="1" spans="1:5">
      <c r="A6" s="44"/>
      <c r="B6" s="44"/>
      <c r="C6" s="44"/>
      <c r="D6" s="44"/>
      <c r="E6" s="45" t="s">
        <v>7</v>
      </c>
    </row>
    <row r="7" ht="27.85" customHeight="1" spans="1:5">
      <c r="A7" s="46" t="s">
        <v>76</v>
      </c>
      <c r="B7" s="46" t="s">
        <v>37</v>
      </c>
      <c r="C7" s="46" t="s">
        <v>77</v>
      </c>
      <c r="D7" s="46" t="s">
        <v>179</v>
      </c>
      <c r="E7" s="46" t="s">
        <v>180</v>
      </c>
    </row>
    <row r="8" ht="20.35" customHeight="1" spans="1:5">
      <c r="A8" s="47" t="s">
        <v>12</v>
      </c>
      <c r="B8" s="47"/>
      <c r="C8" s="48">
        <v>1646.63</v>
      </c>
      <c r="D8" s="48">
        <v>1350.63</v>
      </c>
      <c r="E8" s="48">
        <v>296</v>
      </c>
    </row>
    <row r="9" ht="18.8" customHeight="1" spans="1:5">
      <c r="A9" s="49" t="s">
        <v>41</v>
      </c>
      <c r="B9" s="50" t="s">
        <v>19</v>
      </c>
      <c r="C9" s="51">
        <v>180.88</v>
      </c>
      <c r="D9" s="51">
        <v>180.88</v>
      </c>
      <c r="E9" s="51"/>
    </row>
    <row r="10" ht="18.05" customHeight="1" spans="1:5">
      <c r="A10" s="52" t="s">
        <v>42</v>
      </c>
      <c r="B10" s="53" t="s">
        <v>43</v>
      </c>
      <c r="C10" s="51">
        <v>180.88</v>
      </c>
      <c r="D10" s="51">
        <v>180.88</v>
      </c>
      <c r="E10" s="51"/>
    </row>
    <row r="11" ht="18.05" customHeight="1" spans="1:5">
      <c r="A11" s="54" t="s">
        <v>44</v>
      </c>
      <c r="B11" s="55" t="s">
        <v>45</v>
      </c>
      <c r="C11" s="51">
        <v>73.05</v>
      </c>
      <c r="D11" s="51">
        <v>73.05</v>
      </c>
      <c r="E11" s="51"/>
    </row>
    <row r="12" ht="18.05" customHeight="1" spans="1:5">
      <c r="A12" s="54" t="s">
        <v>46</v>
      </c>
      <c r="B12" s="55" t="s">
        <v>47</v>
      </c>
      <c r="C12" s="51">
        <v>36.53</v>
      </c>
      <c r="D12" s="51">
        <v>36.53</v>
      </c>
      <c r="E12" s="51"/>
    </row>
    <row r="13" ht="18.05" customHeight="1" spans="1:5">
      <c r="A13" s="54" t="s">
        <v>48</v>
      </c>
      <c r="B13" s="55" t="s">
        <v>49</v>
      </c>
      <c r="C13" s="51">
        <v>71.3</v>
      </c>
      <c r="D13" s="51">
        <v>71.3</v>
      </c>
      <c r="E13" s="51"/>
    </row>
    <row r="14" ht="18.05" customHeight="1" spans="1:5">
      <c r="A14" s="49" t="s">
        <v>50</v>
      </c>
      <c r="B14" s="50" t="s">
        <v>21</v>
      </c>
      <c r="C14" s="51">
        <v>61.46</v>
      </c>
      <c r="D14" s="51">
        <v>61.46</v>
      </c>
      <c r="E14" s="51"/>
    </row>
    <row r="15" ht="18.8" customHeight="1" spans="1:5">
      <c r="A15" s="52" t="s">
        <v>51</v>
      </c>
      <c r="B15" s="53" t="s">
        <v>52</v>
      </c>
      <c r="C15" s="51">
        <v>61.46</v>
      </c>
      <c r="D15" s="51">
        <v>61.46</v>
      </c>
      <c r="E15" s="51"/>
    </row>
    <row r="16" ht="18.05" customHeight="1" spans="1:5">
      <c r="A16" s="54" t="s">
        <v>53</v>
      </c>
      <c r="B16" s="55" t="s">
        <v>54</v>
      </c>
      <c r="C16" s="51">
        <v>36.56</v>
      </c>
      <c r="D16" s="51">
        <v>36.56</v>
      </c>
      <c r="E16" s="51"/>
    </row>
    <row r="17" ht="18.05" customHeight="1" spans="1:5">
      <c r="A17" s="54" t="s">
        <v>55</v>
      </c>
      <c r="B17" s="55" t="s">
        <v>56</v>
      </c>
      <c r="C17" s="51">
        <v>24.9</v>
      </c>
      <c r="D17" s="51">
        <v>24.9</v>
      </c>
      <c r="E17" s="51"/>
    </row>
    <row r="18" ht="18.05" customHeight="1" spans="1:5">
      <c r="A18" s="49" t="s">
        <v>57</v>
      </c>
      <c r="B18" s="50" t="s">
        <v>23</v>
      </c>
      <c r="C18" s="51">
        <v>54.79</v>
      </c>
      <c r="D18" s="51">
        <v>54.79</v>
      </c>
      <c r="E18" s="51"/>
    </row>
    <row r="19" ht="18.05" customHeight="1" spans="1:5">
      <c r="A19" s="52" t="s">
        <v>58</v>
      </c>
      <c r="B19" s="53" t="s">
        <v>59</v>
      </c>
      <c r="C19" s="51">
        <v>54.79</v>
      </c>
      <c r="D19" s="51">
        <v>54.79</v>
      </c>
      <c r="E19" s="51"/>
    </row>
    <row r="20" ht="18.8" customHeight="1" spans="1:5">
      <c r="A20" s="54" t="s">
        <v>60</v>
      </c>
      <c r="B20" s="55" t="s">
        <v>61</v>
      </c>
      <c r="C20" s="51">
        <v>54.79</v>
      </c>
      <c r="D20" s="51">
        <v>54.79</v>
      </c>
      <c r="E20" s="51"/>
    </row>
    <row r="21" ht="18.05" customHeight="1" spans="1:5">
      <c r="A21" s="49" t="s">
        <v>62</v>
      </c>
      <c r="B21" s="50" t="s">
        <v>24</v>
      </c>
      <c r="C21" s="51">
        <v>1349.5</v>
      </c>
      <c r="D21" s="51">
        <v>1053.5</v>
      </c>
      <c r="E21" s="51">
        <v>296</v>
      </c>
    </row>
    <row r="22" ht="18.05" customHeight="1" spans="1:5">
      <c r="A22" s="52" t="s">
        <v>63</v>
      </c>
      <c r="B22" s="53" t="s">
        <v>64</v>
      </c>
      <c r="C22" s="51">
        <v>1349.5</v>
      </c>
      <c r="D22" s="51">
        <v>1053.5</v>
      </c>
      <c r="E22" s="51">
        <v>296</v>
      </c>
    </row>
    <row r="23" ht="18.8" customHeight="1" spans="1:5">
      <c r="A23" s="54" t="s">
        <v>65</v>
      </c>
      <c r="B23" s="55" t="s">
        <v>66</v>
      </c>
      <c r="C23" s="51">
        <v>610.88</v>
      </c>
      <c r="D23" s="51">
        <v>610.88</v>
      </c>
      <c r="E23" s="51"/>
    </row>
    <row r="24" ht="18.05" customHeight="1" spans="1:5">
      <c r="A24" s="54" t="s">
        <v>67</v>
      </c>
      <c r="B24" s="55" t="s">
        <v>68</v>
      </c>
      <c r="C24" s="51">
        <v>296</v>
      </c>
      <c r="D24" s="51"/>
      <c r="E24" s="51">
        <v>296</v>
      </c>
    </row>
    <row r="25" ht="18.05" customHeight="1" spans="1:5">
      <c r="A25" s="54" t="s">
        <v>69</v>
      </c>
      <c r="B25" s="55" t="s">
        <v>70</v>
      </c>
      <c r="C25" s="51">
        <v>442.62</v>
      </c>
      <c r="D25" s="51">
        <v>442.62</v>
      </c>
      <c r="E25" s="51"/>
    </row>
  </sheetData>
  <mergeCells count="2">
    <mergeCell ref="A8:B8"/>
    <mergeCell ref="A3:E4"/>
  </mergeCells>
  <printOptions horizontalCentered="1"/>
  <pageMargins left="0.0777777777777778" right="0.0777777777777778" top="0.391666666666667"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表1</vt:lpstr>
      <vt:lpstr>表2</vt:lpstr>
      <vt:lpstr>表3</vt:lpstr>
      <vt:lpstr>表4</vt:lpstr>
      <vt:lpstr>表5</vt:lpstr>
      <vt:lpstr>表6</vt:lpstr>
      <vt:lpstr>表7</vt:lpstr>
      <vt:lpstr>表8</vt:lpstr>
      <vt:lpstr>表9</vt:lpstr>
      <vt:lpstr>表10</vt:lpstr>
      <vt:lpstr>表11</vt:lpstr>
      <vt:lpstr>表12</vt:lpstr>
      <vt:lpstr>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2022-02-10T02:36:00Z</dcterms:created>
  <dcterms:modified xsi:type="dcterms:W3CDTF">2022-02-15T09:18:21Z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40D68C2609974074AFE108C7E09E27A5</vt:lpwstr>
  </property>
</Properties>
</file>